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Box\GCD_321_Science_Archive\09-外部団体\0701-うま協\★郷土料理コンテスト\応募用紙・ルール\2024\"/>
    </mc:Choice>
  </mc:AlternateContent>
  <xr:revisionPtr revIDLastSave="0" documentId="13_ncr:1_{5B749BFB-2E21-417E-B35B-857300A1C23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（必ずお読みください）＜Step4（まとめ）＞で実施すること" sheetId="38" r:id="rId1"/>
    <sheet name="⑤-1集計表 【伝統的なレシピ】(記入例)" sheetId="34" r:id="rId2"/>
    <sheet name="⑤-2集計表 【減塩(うま味調味料不使用)】(記入例)" sheetId="32" r:id="rId3"/>
    <sheet name="⑤-3集計表 【減塩レシピ&lt;うま味調味料活用&gt;】（記入例）" sheetId="33" r:id="rId4"/>
    <sheet name="★応募用紙⑤-1集計表 【伝統的なレシピ】(提出シート)" sheetId="35" r:id="rId5"/>
    <sheet name="★応募用紙⑤-2集計表【うま味調味料不使用】(提出シート)" sheetId="36" r:id="rId6"/>
    <sheet name="★応募用紙⑤-3集計表【うま味調味料活用】(提案シート)" sheetId="37" r:id="rId7"/>
    <sheet name="＜レシピABC＞集計表まとめ・グラフ化（提出の必要なし）" sheetId="7" r:id="rId8"/>
    <sheet name="応募用紙⑤-4 取組まとめシート（手順・記入例）" sheetId="30" r:id="rId9"/>
    <sheet name="★応募用紙⑤-4 取組まとめシート（提出シート）" sheetId="31" r:id="rId10"/>
  </sheets>
  <definedNames>
    <definedName name="_xlnm.Print_Area" localSheetId="7">'＜レシピABC＞集計表まとめ・グラフ化（提出の必要なし）'!$A$1:$J$27</definedName>
    <definedName name="_xlnm.Print_Area" localSheetId="4">'★応募用紙⑤-1集計表 【伝統的なレシピ】(提出シート)'!$A$1:$J$31</definedName>
    <definedName name="_xlnm.Print_Area" localSheetId="5">'★応募用紙⑤-2集計表【うま味調味料不使用】(提出シート)'!$A$1:$J$31</definedName>
    <definedName name="_xlnm.Print_Area" localSheetId="6">'★応募用紙⑤-3集計表【うま味調味料活用】(提案シート)'!$A$1:$J$31</definedName>
    <definedName name="_xlnm.Print_Area" localSheetId="9">'★応募用紙⑤-4 取組まとめシート（提出シート）'!$A$1:$S$46</definedName>
    <definedName name="_xlnm.Print_Area" localSheetId="1">'⑤-1集計表 【伝統的なレシピ】(記入例)'!$A$1:$J$31</definedName>
    <definedName name="_xlnm.Print_Area" localSheetId="2">'⑤-2集計表 【減塩(うま味調味料不使用)】(記入例)'!$A$1:$J$31</definedName>
    <definedName name="_xlnm.Print_Area" localSheetId="3">'⑤-3集計表 【減塩レシピ&lt;うま味調味料活用&gt;】（記入例）'!$A$1:$J$31</definedName>
    <definedName name="_xlnm.Print_Area" localSheetId="8">'応募用紙⑤-4 取組まとめシート（手順・記入例）'!$A$1:$S$45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36" l="1"/>
  <c r="D29" i="37"/>
  <c r="C29" i="37"/>
  <c r="B29" i="37"/>
  <c r="E7" i="7" l="1"/>
  <c r="D7" i="7"/>
  <c r="J29" i="37"/>
  <c r="C12" i="7" s="1"/>
  <c r="I29" i="37"/>
  <c r="J7" i="7" s="1"/>
  <c r="H29" i="37"/>
  <c r="I7" i="7" s="1"/>
  <c r="G29" i="37"/>
  <c r="H7" i="7" s="1"/>
  <c r="F29" i="37"/>
  <c r="G7" i="7" s="1"/>
  <c r="E29" i="37"/>
  <c r="F7" i="7" s="1"/>
  <c r="C7" i="7"/>
  <c r="J29" i="36"/>
  <c r="C11" i="7" s="1"/>
  <c r="I29" i="36"/>
  <c r="J6" i="7" s="1"/>
  <c r="H29" i="36"/>
  <c r="I6" i="7" s="1"/>
  <c r="G29" i="36"/>
  <c r="H6" i="7" s="1"/>
  <c r="F29" i="36"/>
  <c r="G6" i="7" s="1"/>
  <c r="E29" i="36"/>
  <c r="F6" i="7" s="1"/>
  <c r="D29" i="36"/>
  <c r="E6" i="7" s="1"/>
  <c r="C29" i="36"/>
  <c r="D6" i="7" s="1"/>
  <c r="C6" i="7"/>
  <c r="J29" i="35"/>
  <c r="C10" i="7" s="1"/>
  <c r="I29" i="35"/>
  <c r="J5" i="7" s="1"/>
  <c r="H29" i="35"/>
  <c r="I5" i="7" s="1"/>
  <c r="G29" i="35"/>
  <c r="H5" i="7" s="1"/>
  <c r="F29" i="35"/>
  <c r="G5" i="7" s="1"/>
  <c r="E29" i="35"/>
  <c r="F5" i="7" s="1"/>
  <c r="D29" i="35"/>
  <c r="E5" i="7" s="1"/>
  <c r="C29" i="35"/>
  <c r="D5" i="7" s="1"/>
  <c r="B29" i="35"/>
  <c r="C5" i="7" s="1"/>
  <c r="J29" i="34"/>
  <c r="I29" i="34"/>
  <c r="H29" i="34"/>
  <c r="G29" i="34"/>
  <c r="F29" i="34"/>
  <c r="E29" i="34"/>
  <c r="D29" i="34"/>
  <c r="C29" i="34"/>
  <c r="B29" i="34"/>
  <c r="J29" i="33"/>
  <c r="I29" i="33"/>
  <c r="H29" i="33"/>
  <c r="G29" i="33"/>
  <c r="F29" i="33"/>
  <c r="E29" i="33"/>
  <c r="D29" i="33"/>
  <c r="C29" i="33"/>
  <c r="B29" i="33"/>
  <c r="J29" i="32"/>
  <c r="I29" i="32"/>
  <c r="H29" i="32"/>
  <c r="G29" i="32"/>
  <c r="F29" i="32"/>
  <c r="E29" i="32"/>
  <c r="D29" i="32"/>
  <c r="C29" i="32"/>
  <c r="B29" i="32"/>
  <c r="F8" i="31" l="1"/>
  <c r="F10" i="30" l="1"/>
</calcChain>
</file>

<file path=xl/sharedStrings.xml><?xml version="1.0" encoding="utf-8"?>
<sst xmlns="http://schemas.openxmlformats.org/spreadsheetml/2006/main" count="313" uniqueCount="119">
  <si>
    <t>伝えていきたい郷土料理の名前：　　　　　　　　　　　　　　　　　　　　　　　　　　　　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</si>
  <si>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＜考察＞</t>
    <rPh sb="1" eb="3">
      <t>コウサツ</t>
    </rPh>
    <phoneticPr fontId="1"/>
  </si>
  <si>
    <t>＜総合評価＞</t>
    <rPh sb="1" eb="3">
      <t>ソウゴウ</t>
    </rPh>
    <rPh sb="3" eb="5">
      <t>ヒョウカ</t>
    </rPh>
    <phoneticPr fontId="1"/>
  </si>
  <si>
    <t>総合評価</t>
    <rPh sb="0" eb="2">
      <t>ソウゴウ</t>
    </rPh>
    <rPh sb="2" eb="4">
      <t>ヒョウカ</t>
    </rPh>
    <phoneticPr fontId="1"/>
  </si>
  <si>
    <t>NO.17</t>
  </si>
  <si>
    <t>NO.18</t>
  </si>
  <si>
    <t>NO.20</t>
  </si>
  <si>
    <t>NO.19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</si>
  <si>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</si>
  <si>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</si>
  <si>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</si>
  <si>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</si>
  <si>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</si>
  <si>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</si>
  <si>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</si>
  <si>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</si>
  <si>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チーム名：</t>
    <rPh sb="3" eb="4">
      <t>メイ</t>
    </rPh>
    <phoneticPr fontId="1"/>
  </si>
  <si>
    <t>＜評価結果集計表【レシピA・B・C】全体まとめ・グラフ化＞</t>
    <rPh sb="1" eb="3">
      <t>ヒョウカ</t>
    </rPh>
    <rPh sb="3" eb="5">
      <t>ケッカ</t>
    </rPh>
    <rPh sb="5" eb="7">
      <t>シュウケイ</t>
    </rPh>
    <rPh sb="7" eb="8">
      <t>ヒョウ</t>
    </rPh>
    <rPh sb="18" eb="20">
      <t>ゼンタイ</t>
    </rPh>
    <rPh sb="27" eb="28">
      <t>カ</t>
    </rPh>
    <phoneticPr fontId="1"/>
  </si>
  <si>
    <t>平均点</t>
    <rPh sb="0" eb="3">
      <t>ヘイキンテン</t>
    </rPh>
    <phoneticPr fontId="1"/>
  </si>
  <si>
    <t>g</t>
    <phoneticPr fontId="1"/>
  </si>
  <si>
    <t>凍み大根の煮物</t>
    <rPh sb="0" eb="1">
      <t>シ</t>
    </rPh>
    <rPh sb="2" eb="4">
      <t>ダイコン</t>
    </rPh>
    <rPh sb="5" eb="7">
      <t>ニモノ</t>
    </rPh>
    <phoneticPr fontId="1"/>
  </si>
  <si>
    <t>　　　　　　　　　　　　　　　　　　　　　　　</t>
    <phoneticPr fontId="1"/>
  </si>
  <si>
    <t>　　＜減塩率＞</t>
    <phoneticPr fontId="1"/>
  </si>
  <si>
    <t>g</t>
    <phoneticPr fontId="1"/>
  </si>
  <si>
    <r>
      <rPr>
        <sz val="10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0"/>
        <color rgb="FF00B050"/>
        <rFont val="メイリオ"/>
        <family val="3"/>
        <charset val="128"/>
      </rPr>
      <t xml:space="preserve">
</t>
    </r>
    <phoneticPr fontId="1"/>
  </si>
  <si>
    <t xml:space="preserve">例：
総合評価で【＜うま味調味料活用＞減塩レシピ】が評価が高い結果となった。
うま味調味料の効果により、凍み大根のえぐ味が緩和され、凍み大根の甘味が引き立つなど、素材の持ち味が引き出された結果、総合的なおいしさがアップしたと考えられる。
</t>
    <rPh sb="0" eb="1">
      <t>レイ</t>
    </rPh>
    <rPh sb="3" eb="5">
      <t>ソウゴウ</t>
    </rPh>
    <rPh sb="5" eb="7">
      <t>ヒョウカ</t>
    </rPh>
    <rPh sb="12" eb="13">
      <t>ミ</t>
    </rPh>
    <rPh sb="13" eb="16">
      <t>チョウミリョウ</t>
    </rPh>
    <rPh sb="16" eb="18">
      <t>カツヨウ</t>
    </rPh>
    <rPh sb="19" eb="21">
      <t>ゲンエン</t>
    </rPh>
    <rPh sb="26" eb="28">
      <t>ヒョウカ</t>
    </rPh>
    <rPh sb="29" eb="30">
      <t>タカ</t>
    </rPh>
    <rPh sb="31" eb="33">
      <t>ケッカ</t>
    </rPh>
    <rPh sb="41" eb="42">
      <t>ミ</t>
    </rPh>
    <rPh sb="42" eb="45">
      <t>チョウミリョウ</t>
    </rPh>
    <rPh sb="46" eb="48">
      <t>コウカ</t>
    </rPh>
    <rPh sb="52" eb="53">
      <t>シ</t>
    </rPh>
    <rPh sb="54" eb="56">
      <t>ダイコン</t>
    </rPh>
    <rPh sb="59" eb="60">
      <t>ミ</t>
    </rPh>
    <rPh sb="61" eb="63">
      <t>カンワ</t>
    </rPh>
    <rPh sb="66" eb="67">
      <t>シ</t>
    </rPh>
    <rPh sb="68" eb="70">
      <t>ダイコン</t>
    </rPh>
    <rPh sb="71" eb="73">
      <t>カンミ</t>
    </rPh>
    <rPh sb="74" eb="75">
      <t>ヒ</t>
    </rPh>
    <rPh sb="76" eb="77">
      <t>タ</t>
    </rPh>
    <rPh sb="81" eb="83">
      <t>ソザイ</t>
    </rPh>
    <rPh sb="84" eb="85">
      <t>モ</t>
    </rPh>
    <rPh sb="86" eb="87">
      <t>アジ</t>
    </rPh>
    <rPh sb="88" eb="89">
      <t>ヒ</t>
    </rPh>
    <rPh sb="90" eb="91">
      <t>ダ</t>
    </rPh>
    <rPh sb="94" eb="96">
      <t>ケッカ</t>
    </rPh>
    <rPh sb="97" eb="99">
      <t>ソウゴウ</t>
    </rPh>
    <rPh sb="99" eb="100">
      <t>テキ</t>
    </rPh>
    <rPh sb="112" eb="113">
      <t>カンガ</t>
    </rPh>
    <phoneticPr fontId="1"/>
  </si>
  <si>
    <t>①凍み大根の塩味のまろやかさ</t>
    <rPh sb="1" eb="2">
      <t>シ</t>
    </rPh>
    <rPh sb="3" eb="5">
      <t>ダイコン</t>
    </rPh>
    <rPh sb="6" eb="7">
      <t>エン</t>
    </rPh>
    <rPh sb="7" eb="8">
      <t>ミ</t>
    </rPh>
    <phoneticPr fontId="1"/>
  </si>
  <si>
    <t>②凍み大根の干した独特の風味</t>
    <rPh sb="1" eb="2">
      <t>シ</t>
    </rPh>
    <rPh sb="3" eb="5">
      <t>ダイコン</t>
    </rPh>
    <rPh sb="6" eb="7">
      <t>ホ</t>
    </rPh>
    <rPh sb="9" eb="11">
      <t>ドクトク</t>
    </rPh>
    <rPh sb="12" eb="14">
      <t>フウミ</t>
    </rPh>
    <phoneticPr fontId="1"/>
  </si>
  <si>
    <t>③凍み大根のえぐ味の弱さ</t>
    <rPh sb="1" eb="2">
      <t>シ</t>
    </rPh>
    <rPh sb="3" eb="5">
      <t>ダイコン</t>
    </rPh>
    <rPh sb="8" eb="9">
      <t>アジ</t>
    </rPh>
    <rPh sb="10" eb="11">
      <t>ヨワ</t>
    </rPh>
    <phoneticPr fontId="1"/>
  </si>
  <si>
    <t>④凍み大根の甘味の強さ</t>
    <rPh sb="1" eb="2">
      <t>シ</t>
    </rPh>
    <rPh sb="3" eb="5">
      <t>ダイコン</t>
    </rPh>
    <rPh sb="6" eb="8">
      <t>カンミ</t>
    </rPh>
    <rPh sb="9" eb="10">
      <t>ツヨ</t>
    </rPh>
    <phoneticPr fontId="1"/>
  </si>
  <si>
    <t>⑤凍み大根のやわらかさ</t>
    <rPh sb="1" eb="2">
      <t>シ</t>
    </rPh>
    <rPh sb="3" eb="5">
      <t>ダイコン</t>
    </rPh>
    <phoneticPr fontId="1"/>
  </si>
  <si>
    <t>⑥アサリのうま味の強さ</t>
    <rPh sb="7" eb="8">
      <t>ミ</t>
    </rPh>
    <rPh sb="9" eb="10">
      <t>ツヨ</t>
    </rPh>
    <phoneticPr fontId="1"/>
  </si>
  <si>
    <t>⑦アサリのしっとり感</t>
    <rPh sb="9" eb="10">
      <t>カン</t>
    </rPh>
    <phoneticPr fontId="1"/>
  </si>
  <si>
    <t>⑧ねぎの甘味の強さ</t>
    <rPh sb="4" eb="6">
      <t>カンミ</t>
    </rPh>
    <rPh sb="7" eb="8">
      <t>ツヨ</t>
    </rPh>
    <phoneticPr fontId="1"/>
  </si>
  <si>
    <t>・
・
・
・
・
・
・
・</t>
    <phoneticPr fontId="1"/>
  </si>
  <si>
    <t>＜減塩率＞</t>
    <phoneticPr fontId="1"/>
  </si>
  <si>
    <t>A</t>
    <phoneticPr fontId="1"/>
  </si>
  <si>
    <t>B</t>
    <phoneticPr fontId="1"/>
  </si>
  <si>
    <t>C</t>
    <phoneticPr fontId="1"/>
  </si>
  <si>
    <t>A【伝統レシピ】</t>
    <phoneticPr fontId="1"/>
  </si>
  <si>
    <t>B【減塩レシピ（うま味調味料不使用）】</t>
    <phoneticPr fontId="1"/>
  </si>
  <si>
    <t>　※評価者が10人より多い場合は、白い部分にも評価点を入力してください。</t>
    <rPh sb="2" eb="4">
      <t>ヒョウカ</t>
    </rPh>
    <rPh sb="4" eb="5">
      <t>シャ</t>
    </rPh>
    <rPh sb="8" eb="9">
      <t>ニン</t>
    </rPh>
    <rPh sb="11" eb="12">
      <t>オオ</t>
    </rPh>
    <rPh sb="13" eb="15">
      <t>バアイ</t>
    </rPh>
    <rPh sb="17" eb="18">
      <t>シロ</t>
    </rPh>
    <rPh sb="19" eb="21">
      <t>ブブン</t>
    </rPh>
    <rPh sb="23" eb="25">
      <t>ヒョウカ</t>
    </rPh>
    <rPh sb="25" eb="26">
      <t>テン</t>
    </rPh>
    <rPh sb="27" eb="29">
      <t>ニュウリョク</t>
    </rPh>
    <phoneticPr fontId="1"/>
  </si>
  <si>
    <t>評価項目 ①</t>
    <rPh sb="0" eb="2">
      <t>ヒョウカ</t>
    </rPh>
    <rPh sb="2" eb="4">
      <t>コウモク</t>
    </rPh>
    <phoneticPr fontId="1"/>
  </si>
  <si>
    <t>評価項目 ②　</t>
    <rPh sb="0" eb="2">
      <t>ヒョウカ</t>
    </rPh>
    <rPh sb="2" eb="4">
      <t>コウモク</t>
    </rPh>
    <phoneticPr fontId="1"/>
  </si>
  <si>
    <t>評価項目 ③</t>
    <rPh sb="0" eb="2">
      <t>ヒョウカ</t>
    </rPh>
    <rPh sb="2" eb="4">
      <t>コウモク</t>
    </rPh>
    <phoneticPr fontId="1"/>
  </si>
  <si>
    <t>評価項目 ④</t>
    <rPh sb="0" eb="2">
      <t>ヒョウカ</t>
    </rPh>
    <rPh sb="2" eb="4">
      <t>コウモク</t>
    </rPh>
    <phoneticPr fontId="1"/>
  </si>
  <si>
    <t>評価項目 ⑤</t>
    <rPh sb="0" eb="2">
      <t>ヒョウカ</t>
    </rPh>
    <rPh sb="2" eb="4">
      <t>コウモク</t>
    </rPh>
    <phoneticPr fontId="1"/>
  </si>
  <si>
    <t>評価項目 ⑥</t>
    <rPh sb="0" eb="2">
      <t>ヒョウカ</t>
    </rPh>
    <rPh sb="2" eb="4">
      <t>コウモク</t>
    </rPh>
    <phoneticPr fontId="1"/>
  </si>
  <si>
    <t>評価項目 ⑦</t>
    <rPh sb="0" eb="2">
      <t>ヒョウカ</t>
    </rPh>
    <rPh sb="2" eb="4">
      <t>コウモク</t>
    </rPh>
    <phoneticPr fontId="1"/>
  </si>
  <si>
    <t>評価項目 ⑧</t>
    <rPh sb="0" eb="2">
      <t>ヒョウカ</t>
    </rPh>
    <rPh sb="2" eb="4">
      <t>コウモク</t>
    </rPh>
    <phoneticPr fontId="1"/>
  </si>
  <si>
    <t>総合評価 ⑨</t>
    <rPh sb="0" eb="2">
      <t>ソウゴウ</t>
    </rPh>
    <rPh sb="2" eb="4">
      <t>ヒョウカ</t>
    </rPh>
    <phoneticPr fontId="1"/>
  </si>
  <si>
    <t>NO.１</t>
    <phoneticPr fontId="1"/>
  </si>
  <si>
    <t>NO.２</t>
    <phoneticPr fontId="1"/>
  </si>
  <si>
    <t>NO.３</t>
    <phoneticPr fontId="1"/>
  </si>
  <si>
    <t>NO.４</t>
    <phoneticPr fontId="1"/>
  </si>
  <si>
    <t>NO.５</t>
    <phoneticPr fontId="1"/>
  </si>
  <si>
    <t>NO.６</t>
    <phoneticPr fontId="1"/>
  </si>
  <si>
    <t>NO.７</t>
    <phoneticPr fontId="1"/>
  </si>
  <si>
    <t>NO.８</t>
    <phoneticPr fontId="1"/>
  </si>
  <si>
    <t>NO.９</t>
    <phoneticPr fontId="1"/>
  </si>
  <si>
    <t>NO.１０</t>
    <phoneticPr fontId="1"/>
  </si>
  <si>
    <t>NO.１１</t>
    <phoneticPr fontId="1"/>
  </si>
  <si>
    <t>NO.１２</t>
    <phoneticPr fontId="1"/>
  </si>
  <si>
    <t>NO.１３</t>
    <phoneticPr fontId="1"/>
  </si>
  <si>
    <t>NO.１４</t>
    <phoneticPr fontId="1"/>
  </si>
  <si>
    <t>NO.１５</t>
    <phoneticPr fontId="1"/>
  </si>
  <si>
    <t>NO.１６</t>
    <phoneticPr fontId="1"/>
  </si>
  <si>
    <t>＜郷土料理の伝承と、うま味調味料活用の可能性について＞</t>
    <rPh sb="1" eb="3">
      <t>キョウド</t>
    </rPh>
    <rPh sb="3" eb="5">
      <t>リョウリ</t>
    </rPh>
    <rPh sb="6" eb="8">
      <t>デンショウ</t>
    </rPh>
    <rPh sb="12" eb="13">
      <t>ミ</t>
    </rPh>
    <rPh sb="13" eb="16">
      <t>チョウミリョウ</t>
    </rPh>
    <rPh sb="16" eb="18">
      <t>カツヨウ</t>
    </rPh>
    <rPh sb="19" eb="22">
      <t>カノウセイ</t>
    </rPh>
    <phoneticPr fontId="1"/>
  </si>
  <si>
    <t>　　　　　　　　　　　　　UMAMI</t>
    <phoneticPr fontId="1"/>
  </si>
  <si>
    <t>（提出の必要なし）</t>
    <rPh sb="1" eb="3">
      <t>テイシュツ</t>
    </rPh>
    <rPh sb="4" eb="6">
      <t>ヒツヨウ</t>
    </rPh>
    <phoneticPr fontId="1"/>
  </si>
  <si>
    <t>チーム名：　　　　　　　　　　　　　　　　　　　　　</t>
    <rPh sb="3" eb="4">
      <t>メイ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</si>
  <si>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00B050"/>
        <rFont val="メイリオ"/>
        <family val="3"/>
        <charset val="128"/>
      </rPr>
      <t>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5" eb="47">
      <t>ゼンイン</t>
    </rPh>
    <rPh sb="48" eb="50">
      <t>ヒョウカ</t>
    </rPh>
    <rPh sb="50" eb="51">
      <t>テン</t>
    </rPh>
    <rPh sb="52" eb="55">
      <t>シュウケイヒョウ</t>
    </rPh>
    <rPh sb="56" eb="58">
      <t>キイロ</t>
    </rPh>
    <rPh sb="59" eb="61">
      <t>ブブン</t>
    </rPh>
    <rPh sb="63" eb="65">
      <t>ニュウリョク</t>
    </rPh>
    <phoneticPr fontId="1"/>
  </si>
  <si>
    <r>
      <t>＜応募用紙⑤-1： 集計表</t>
    </r>
    <r>
      <rPr>
        <b/>
        <sz val="20"/>
        <color theme="5" tint="-0.249977111117893"/>
        <rFont val="メイリオ"/>
        <family val="3"/>
        <charset val="128"/>
      </rPr>
      <t>【伝統的なレシピ】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rPh sb="14" eb="17">
      <t>デントウテキ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</si>
  <si>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theme="5" tint="-0.249977111117893"/>
        <rFont val="メイリオ"/>
        <family val="3"/>
        <charset val="128"/>
      </rPr>
      <t>【伝統的なレシピ】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23" eb="26">
      <t>デントウテキ</t>
    </rPh>
    <rPh sb="36" eb="38">
      <t>ゼンイン</t>
    </rPh>
    <rPh sb="39" eb="41">
      <t>ヒョウカ</t>
    </rPh>
    <rPh sb="41" eb="42">
      <t>テン</t>
    </rPh>
    <rPh sb="43" eb="46">
      <t>シュウケイヒョウ</t>
    </rPh>
    <rPh sb="47" eb="49">
      <t>キイロ</t>
    </rPh>
    <rPh sb="50" eb="52">
      <t>ブブン</t>
    </rPh>
    <rPh sb="54" eb="56">
      <t>ニュウリョク</t>
    </rPh>
    <phoneticPr fontId="1"/>
  </si>
  <si>
    <t>　　＜　応募用紙⑤ｰ４：　取組まとめシート　～考察・郷土料理の伝承とうま味調味料活用の可能性について～　＞</t>
    <rPh sb="13" eb="15">
      <t>トリクミ</t>
    </rPh>
    <rPh sb="23" eb="25">
      <t>コウサツ</t>
    </rPh>
    <rPh sb="26" eb="28">
      <t>キョウド</t>
    </rPh>
    <rPh sb="28" eb="30">
      <t>リョウリ</t>
    </rPh>
    <rPh sb="31" eb="33">
      <t>デンショウ</t>
    </rPh>
    <rPh sb="36" eb="37">
      <t>ミ</t>
    </rPh>
    <rPh sb="37" eb="40">
      <t>チョウミリョウ</t>
    </rPh>
    <rPh sb="40" eb="42">
      <t>カツヨウ</t>
    </rPh>
    <rPh sb="43" eb="46">
      <t>カノウセイ</t>
    </rPh>
    <phoneticPr fontId="1"/>
  </si>
  <si>
    <t>　　　　　★ 取組んでいただくことは以上になります。お疲れ様でした。★</t>
    <rPh sb="7" eb="9">
      <t>トリク</t>
    </rPh>
    <rPh sb="18" eb="20">
      <t>イジョウ</t>
    </rPh>
    <rPh sb="27" eb="28">
      <t>ツカ</t>
    </rPh>
    <rPh sb="29" eb="30">
      <t>サマ</t>
    </rPh>
    <phoneticPr fontId="1"/>
  </si>
  <si>
    <t>＜Step４（まとめ）＞で実施していただくこと</t>
    <rPh sb="13" eb="15">
      <t>ジッシ</t>
    </rPh>
    <phoneticPr fontId="1"/>
  </si>
  <si>
    <t>＜　応募用紙⑤-4：　取組まとめシート　～考察・郷土料理の伝承とうま味調味料活用の可能性について～　＞</t>
    <rPh sb="11" eb="13">
      <t>トリクミ</t>
    </rPh>
    <rPh sb="21" eb="23">
      <t>コウサツ</t>
    </rPh>
    <rPh sb="24" eb="26">
      <t>キョウド</t>
    </rPh>
    <rPh sb="26" eb="28">
      <t>リョウリ</t>
    </rPh>
    <rPh sb="29" eb="31">
      <t>デンショウ</t>
    </rPh>
    <rPh sb="34" eb="35">
      <t>ミ</t>
    </rPh>
    <rPh sb="35" eb="38">
      <t>チョウミリョウ</t>
    </rPh>
    <rPh sb="38" eb="40">
      <t>カツヨウ</t>
    </rPh>
    <rPh sb="41" eb="44">
      <t>カノウセイ</t>
    </rPh>
    <phoneticPr fontId="1"/>
  </si>
  <si>
    <t>２．  【応募用紙⑤-4】取組まとめシートを作成します。</t>
    <rPh sb="13" eb="15">
      <t>トリクミ</t>
    </rPh>
    <rPh sb="22" eb="24">
      <t>サクセイ</t>
    </rPh>
    <phoneticPr fontId="1"/>
  </si>
  <si>
    <t>【伝統的なレシピ】</t>
    <phoneticPr fontId="1"/>
  </si>
  <si>
    <r>
      <rPr>
        <sz val="11.5"/>
        <color rgb="FFFF33CC"/>
        <rFont val="メイリオ"/>
        <family val="3"/>
        <charset val="128"/>
      </rPr>
      <t>【＜うま味調味料活用＞減塩レシピ】</t>
    </r>
    <r>
      <rPr>
        <sz val="11.5"/>
        <color theme="1"/>
        <rFont val="メイリオ"/>
        <family val="3"/>
        <charset val="128"/>
      </rPr>
      <t>　　　　</t>
    </r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</si>
  <si>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【伝統的なレシピ】</t>
    <phoneticPr fontId="1"/>
  </si>
  <si>
    <t>【減塩レシピ（うま味調味料不使用）】</t>
    <phoneticPr fontId="1"/>
  </si>
  <si>
    <r>
      <rPr>
        <sz val="11"/>
        <color rgb="FFFF33CC"/>
        <rFont val="メイリオ"/>
        <family val="3"/>
        <charset val="128"/>
      </rPr>
      <t>【＜うま味調味料活用＞減塩レシピ】</t>
    </r>
    <r>
      <rPr>
        <sz val="11"/>
        <color theme="1"/>
        <rFont val="メイリオ"/>
        <family val="3"/>
        <charset val="128"/>
      </rPr>
      <t>　　　　</t>
    </r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</si>
  <si>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＜評価項目＞</t>
    <rPh sb="1" eb="3">
      <t>ヒョウカ</t>
    </rPh>
    <rPh sb="3" eb="5">
      <t>コウモク</t>
    </rPh>
    <phoneticPr fontId="1"/>
  </si>
  <si>
    <t>※＜応募用紙④評価シート＞の評価項目を転記します。</t>
    <rPh sb="2" eb="4">
      <t>オウボ</t>
    </rPh>
    <rPh sb="4" eb="6">
      <t>ヨウシ</t>
    </rPh>
    <rPh sb="7" eb="9">
      <t>ヒョウカ</t>
    </rPh>
    <rPh sb="14" eb="16">
      <t>ヒョウカ</t>
    </rPh>
    <rPh sb="16" eb="18">
      <t>コウモク</t>
    </rPh>
    <rPh sb="19" eb="21">
      <t>テンキ</t>
    </rPh>
    <phoneticPr fontId="1"/>
  </si>
  <si>
    <t>　　　 メッセージをまとめ、記載します。</t>
    <rPh sb="14" eb="16">
      <t>キサイ</t>
    </rPh>
    <phoneticPr fontId="1"/>
  </si>
  <si>
    <r>
      <rPr>
        <sz val="11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1"/>
        <color rgb="FF00B050"/>
        <rFont val="メイリオ"/>
        <family val="3"/>
        <charset val="128"/>
      </rPr>
      <t xml:space="preserve">
</t>
    </r>
    <phoneticPr fontId="1"/>
  </si>
  <si>
    <t>　　　 味覚評価の結果を＜考察＞し、＜郷土料理の伝承とうま味調味料活用の可能性＞について、</t>
    <rPh sb="4" eb="6">
      <t>ミカク</t>
    </rPh>
    <rPh sb="6" eb="8">
      <t>ヒョウカ</t>
    </rPh>
    <rPh sb="9" eb="11">
      <t>ケッカ</t>
    </rPh>
    <rPh sb="13" eb="15">
      <t>コウサツ</t>
    </rPh>
    <phoneticPr fontId="1"/>
  </si>
  <si>
    <t>　　　 ※ ＜郷土料理の伝承とうま味調味料活用の可能性＞では、このコンテストを通して感じたことを、</t>
    <rPh sb="39" eb="40">
      <t>トオ</t>
    </rPh>
    <rPh sb="42" eb="43">
      <t>カン</t>
    </rPh>
    <phoneticPr fontId="1"/>
  </si>
  <si>
    <t>　★ ★ ★ 取組んでいただくことはこれをもって終了となります。まとめで悩んだり、困ったことがありましたら、</t>
    <rPh sb="7" eb="9">
      <t>トリク</t>
    </rPh>
    <rPh sb="24" eb="26">
      <t>シュウリョウ</t>
    </rPh>
    <phoneticPr fontId="1"/>
  </si>
  <si>
    <t>　　　　　　　 いつでもご連絡ください。最後まで完走していただけるよう、サポートさせていただきます。 ★ ★ ★</t>
    <rPh sb="20" eb="22">
      <t>サイゴ</t>
    </rPh>
    <rPh sb="24" eb="26">
      <t>カンソウ</t>
    </rPh>
    <phoneticPr fontId="1"/>
  </si>
  <si>
    <t>＜Step4（まとめ）＞ 味覚評価をしてみよう！まとめてみよう！</t>
    <rPh sb="13" eb="15">
      <t>ミカク</t>
    </rPh>
    <phoneticPr fontId="1"/>
  </si>
  <si>
    <r>
      <t>　　　　　</t>
    </r>
    <r>
      <rPr>
        <b/>
        <sz val="16"/>
        <color theme="1"/>
        <rFont val="ＭＳ Ｐゴシック"/>
        <family val="3"/>
        <charset val="128"/>
        <scheme val="minor"/>
      </rPr>
      <t>　　※集計表への評価点入力によって、＜応募用紙⑤-4　取組まとめシート＞にグラフが自動で作成されます。</t>
    </r>
    <rPh sb="8" eb="11">
      <t>シュウケイヒョウ</t>
    </rPh>
    <rPh sb="13" eb="15">
      <t>ヒョウカ</t>
    </rPh>
    <rPh sb="15" eb="16">
      <t>テン</t>
    </rPh>
    <rPh sb="16" eb="18">
      <t>ニュウリョク</t>
    </rPh>
    <rPh sb="24" eb="26">
      <t>オウボ</t>
    </rPh>
    <rPh sb="26" eb="28">
      <t>ヨウシ</t>
    </rPh>
    <rPh sb="32" eb="34">
      <t>トリクミ</t>
    </rPh>
    <rPh sb="49" eb="51">
      <t>サクセイ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</si>
  <si>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FF33CC"/>
        <rFont val="メイリオ"/>
        <family val="3"/>
        <charset val="128"/>
      </rPr>
      <t>【減塩レシピ＜うま味調味料活用＞】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4" eb="46">
      <t>ゼンイン</t>
    </rPh>
    <rPh sb="47" eb="49">
      <t>ヒョウカ</t>
    </rPh>
    <rPh sb="49" eb="50">
      <t>テン</t>
    </rPh>
    <rPh sb="51" eb="54">
      <t>シュウケイヒョウ</t>
    </rPh>
    <rPh sb="55" eb="57">
      <t>キイロ</t>
    </rPh>
    <rPh sb="58" eb="60">
      <t>ブブン</t>
    </rPh>
    <rPh sb="62" eb="64">
      <t>ニュウリョク</t>
    </rPh>
    <phoneticPr fontId="1"/>
  </si>
  <si>
    <r>
      <t>＜応募用紙⑤-2： 集計表</t>
    </r>
    <r>
      <rPr>
        <b/>
        <sz val="20"/>
        <color rgb="FF00B050"/>
        <rFont val="メイリオ"/>
        <family val="3"/>
        <charset val="128"/>
      </rPr>
      <t>【減塩レシピ（うま味調味料不使用）】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</si>
  <si>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r>
      <t>＜応募用紙⑤-3： 集計表</t>
    </r>
    <r>
      <rPr>
        <b/>
        <sz val="20"/>
        <color rgb="FFFF33CC"/>
        <rFont val="メイリオ"/>
        <family val="3"/>
        <charset val="128"/>
      </rPr>
      <t>【減塩レシピ＜うま味調味料活用＞】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</si>
  <si>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t>C【減塩レシピ＜うま味調味料活用＞】</t>
    <phoneticPr fontId="1"/>
  </si>
  <si>
    <t>＜Step4（まとめ）＞　味覚評価をしてみよう！まとめてみよう！</t>
    <rPh sb="13" eb="15">
      <t>ミカク</t>
    </rPh>
    <phoneticPr fontId="1"/>
  </si>
  <si>
    <t>　　　　　 メッセージとして発信します。</t>
    <rPh sb="14" eb="16">
      <t>ハッシン</t>
    </rPh>
    <phoneticPr fontId="1"/>
  </si>
  <si>
    <t>※コンテストを通して感じたことをメッセージとして発信します。800字以内でご記入ください。</t>
    <rPh sb="24" eb="26">
      <t>ハッシン</t>
    </rPh>
    <phoneticPr fontId="1"/>
  </si>
  <si>
    <t>チーム名：　　</t>
    <rPh sb="3" eb="4">
      <t>メイ</t>
    </rPh>
    <phoneticPr fontId="1"/>
  </si>
  <si>
    <t>＜総合評価結果＞</t>
    <rPh sb="1" eb="3">
      <t>ソウゴウ</t>
    </rPh>
    <rPh sb="3" eb="5">
      <t>ヒョウカ</t>
    </rPh>
    <rPh sb="5" eb="7">
      <t>ケッカ</t>
    </rPh>
    <phoneticPr fontId="1"/>
  </si>
  <si>
    <t>＜代表的な評価コメント＞</t>
    <rPh sb="1" eb="4">
      <t>ダイヒョウテキ</t>
    </rPh>
    <rPh sb="5" eb="7">
      <t>ヒョウカ</t>
    </rPh>
    <phoneticPr fontId="1"/>
  </si>
  <si>
    <t>・
・
・
・
・
・
・
・
・
・</t>
    <phoneticPr fontId="1"/>
  </si>
  <si>
    <t>チーム名：　</t>
    <rPh sb="3" eb="4">
      <t>メイ</t>
    </rPh>
    <phoneticPr fontId="1"/>
  </si>
  <si>
    <t>伝えていきたい郷土料理の名前：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</si>
  <si>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【減塩レシピ（うま味調味料不使用）】</t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</si>
  <si>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00B050"/>
        <rFont val="メイリオ"/>
        <family val="3"/>
        <charset val="128"/>
      </rPr>
      <t>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</t>
    </r>
    <rPh sb="8" eb="10">
      <t>ミカク</t>
    </rPh>
    <rPh sb="17" eb="19">
      <t>キニュウ</t>
    </rPh>
    <rPh sb="45" eb="47">
      <t>ゼンイン</t>
    </rPh>
    <rPh sb="48" eb="50">
      <t>ヒョウカ</t>
    </rPh>
    <rPh sb="50" eb="51">
      <t>テン</t>
    </rPh>
    <phoneticPr fontId="1"/>
  </si>
  <si>
    <t>　</t>
    <phoneticPr fontId="1"/>
  </si>
  <si>
    <t>　集計表の黄色の部分にに入力します。※評価者が10人より多い場合は、白い部分にも評価点を入力してください。</t>
    <phoneticPr fontId="1"/>
  </si>
  <si>
    <t>※ 評価者全員の
（３人以上）
評価点を記入</t>
    <rPh sb="2" eb="4">
      <t>ヒョウカ</t>
    </rPh>
    <rPh sb="4" eb="5">
      <t>シャ</t>
    </rPh>
    <rPh sb="5" eb="7">
      <t>ゼンイン</t>
    </rPh>
    <rPh sb="11" eb="14">
      <t>ニンイジョウ</t>
    </rPh>
    <phoneticPr fontId="1"/>
  </si>
  <si>
    <r>
      <t>１．  【応募用紙⑤-1～3】集計表にメンバー全員の評価点を入力します。
　　　　　　</t>
    </r>
    <r>
      <rPr>
        <sz val="16"/>
        <color theme="5" tint="-0.249977111117893"/>
        <rFont val="ＭＳ Ｐゴシック"/>
        <family val="3"/>
        <charset val="128"/>
        <scheme val="minor"/>
      </rPr>
      <t>【伝統的なレシピ】</t>
    </r>
    <r>
      <rPr>
        <sz val="16"/>
        <color rgb="FF00B050"/>
        <rFont val="ＭＳ Ｐゴシック"/>
        <family val="3"/>
        <charset val="128"/>
        <scheme val="minor"/>
      </rPr>
      <t>【減塩レシピ（うま味調味料不使用）】</t>
    </r>
    <r>
      <rPr>
        <sz val="16"/>
        <color rgb="FFFF0000"/>
        <rFont val="ＭＳ Ｐゴシック"/>
        <family val="3"/>
        <charset val="128"/>
        <scheme val="minor"/>
      </rPr>
      <t>【減塩レシピ＜うま味調味料活用＞】</t>
    </r>
    <r>
      <rPr>
        <sz val="16"/>
        <rFont val="ＭＳ Ｐゴシック"/>
        <family val="3"/>
        <charset val="128"/>
        <scheme val="minor"/>
      </rPr>
      <t xml:space="preserve">毎に
　　　　　  集計表のシートが分かれています。それぞれ該当する集計表に、メンバー全員の評価点を入力します。
</t>
    </r>
    <r>
      <rPr>
        <sz val="16"/>
        <color theme="1"/>
        <rFont val="ＭＳ Ｐゴシック"/>
        <family val="3"/>
        <charset val="128"/>
        <scheme val="minor"/>
      </rPr>
      <t xml:space="preserve">
　　　　　　※ 集計表に評価点を入力すると、 自動的にグラフが作成されます（【応募用紙⑤-4】にグラフが作成されます）。</t>
    </r>
    <rPh sb="45" eb="47">
      <t>デントウ</t>
    </rPh>
    <rPh sb="47" eb="48">
      <t>テキ</t>
    </rPh>
    <rPh sb="54" eb="56">
      <t>ゲンエン</t>
    </rPh>
    <rPh sb="62" eb="63">
      <t>ミ</t>
    </rPh>
    <rPh sb="63" eb="66">
      <t>チョウミリョウ</t>
    </rPh>
    <rPh sb="66" eb="69">
      <t>フシヨウ</t>
    </rPh>
    <rPh sb="72" eb="74">
      <t>ゲンエン</t>
    </rPh>
    <rPh sb="80" eb="81">
      <t>ミ</t>
    </rPh>
    <rPh sb="81" eb="84">
      <t>チョウミリョウ</t>
    </rPh>
    <rPh sb="84" eb="86">
      <t>カツヨウ</t>
    </rPh>
    <rPh sb="88" eb="89">
      <t>ゴト</t>
    </rPh>
    <rPh sb="98" eb="100">
      <t>シュウケイ</t>
    </rPh>
    <rPh sb="100" eb="101">
      <t>ヒョウ</t>
    </rPh>
    <rPh sb="106" eb="107">
      <t>ワ</t>
    </rPh>
    <rPh sb="118" eb="120">
      <t>ガイトウ</t>
    </rPh>
    <rPh sb="122" eb="125">
      <t>シュウケイヒョウ</t>
    </rPh>
    <rPh sb="131" eb="133">
      <t>ゼンイン</t>
    </rPh>
    <rPh sb="134" eb="136">
      <t>ヒョウカ</t>
    </rPh>
    <rPh sb="136" eb="137">
      <t>テン</t>
    </rPh>
    <rPh sb="138" eb="140">
      <t>ニュウリョク</t>
    </rPh>
    <rPh sb="156" eb="157">
      <t>ヒョウ</t>
    </rPh>
    <rPh sb="158" eb="160">
      <t>ヒョウカ</t>
    </rPh>
    <rPh sb="160" eb="161">
      <t>テン</t>
    </rPh>
    <rPh sb="162" eb="164">
      <t>ニュウリョク</t>
    </rPh>
    <rPh sb="169" eb="172">
      <t>ジドウテキ</t>
    </rPh>
    <rPh sb="198" eb="200">
      <t>サクセイ</t>
    </rPh>
    <phoneticPr fontId="1"/>
  </si>
  <si>
    <r>
      <t xml:space="preserve">　　　 ※ </t>
    </r>
    <r>
      <rPr>
        <sz val="16"/>
        <color rgb="FFFF0000"/>
        <rFont val="ＭＳ Ｐゴシック"/>
        <family val="3"/>
        <charset val="128"/>
        <scheme val="minor"/>
      </rPr>
      <t>総合評価の結果（棒グラフ）</t>
    </r>
    <r>
      <rPr>
        <sz val="16"/>
        <color theme="1"/>
        <rFont val="ＭＳ Ｐゴシック"/>
        <family val="2"/>
        <charset val="128"/>
        <scheme val="minor"/>
      </rPr>
      <t>と、</t>
    </r>
    <r>
      <rPr>
        <sz val="16"/>
        <color rgb="FFFF0000"/>
        <rFont val="ＭＳ Ｐゴシック"/>
        <family val="3"/>
        <charset val="128"/>
        <scheme val="minor"/>
      </rPr>
      <t>各項目評価の結果（レーダーチャートのグラフ）</t>
    </r>
    <r>
      <rPr>
        <sz val="16"/>
        <color theme="1"/>
        <rFont val="ＭＳ Ｐゴシック"/>
        <family val="2"/>
        <charset val="128"/>
        <scheme val="minor"/>
      </rPr>
      <t>、</t>
    </r>
    <rPh sb="14" eb="15">
      <t>ボウ</t>
    </rPh>
    <rPh sb="27" eb="29">
      <t>ケッカ</t>
    </rPh>
    <phoneticPr fontId="1"/>
  </si>
  <si>
    <r>
      <t xml:space="preserve">　　　　　 </t>
    </r>
    <r>
      <rPr>
        <sz val="16"/>
        <color rgb="FFFF0000"/>
        <rFont val="ＭＳ Ｐゴシック"/>
        <family val="3"/>
        <charset val="128"/>
        <scheme val="minor"/>
      </rPr>
      <t>代表的な評価コメント等</t>
    </r>
    <r>
      <rPr>
        <sz val="16"/>
        <color theme="1"/>
        <rFont val="ＭＳ Ｐゴシック"/>
        <family val="2"/>
        <charset val="128"/>
        <scheme val="minor"/>
      </rPr>
      <t xml:space="preserve"> を関連づけて考察を行います。</t>
    </r>
    <rPh sb="6" eb="9">
      <t>ダイヒョウテキ</t>
    </rPh>
    <rPh sb="10" eb="12">
      <t>ヒョウカ</t>
    </rPh>
    <rPh sb="16" eb="17">
      <t>トウ</t>
    </rPh>
    <rPh sb="19" eb="21">
      <t>カンレン</t>
    </rPh>
    <rPh sb="24" eb="26">
      <t>コウサツ</t>
    </rPh>
    <rPh sb="27" eb="28">
      <t>オコナ</t>
    </rPh>
    <phoneticPr fontId="1"/>
  </si>
  <si>
    <r>
      <t>　　　</t>
    </r>
    <r>
      <rPr>
        <b/>
        <sz val="16"/>
        <color theme="1"/>
        <rFont val="メイリオ"/>
        <family val="3"/>
        <charset val="128"/>
      </rPr>
      <t>※集計表への評価点入力によって、＜応募用紙⑤-4　取組まとめシート＞にグラフが自動で作成されます。</t>
    </r>
    <rPh sb="4" eb="7">
      <t>シュウケイヒョウ</t>
    </rPh>
    <rPh sb="9" eb="11">
      <t>ヒョウカ</t>
    </rPh>
    <rPh sb="11" eb="12">
      <t>テン</t>
    </rPh>
    <rPh sb="12" eb="14">
      <t>ニュウリョク</t>
    </rPh>
    <rPh sb="20" eb="22">
      <t>オウボ</t>
    </rPh>
    <rPh sb="22" eb="24">
      <t>ヨウシ</t>
    </rPh>
    <rPh sb="28" eb="30">
      <t>トリクミ</t>
    </rPh>
    <rPh sb="45" eb="47">
      <t>サクセイ</t>
    </rPh>
    <phoneticPr fontId="1"/>
  </si>
  <si>
    <r>
      <t>　　　</t>
    </r>
    <r>
      <rPr>
        <b/>
        <sz val="16"/>
        <color theme="1"/>
        <rFont val="メイリオ"/>
        <family val="3"/>
        <charset val="128"/>
      </rPr>
      <t>　※集計表への評価点入力によって、＜応募用紙⑤-4　取組まとめシート＞にグラフが自動で作成されます。</t>
    </r>
    <rPh sb="5" eb="8">
      <t>シュウケイヒョウ</t>
    </rPh>
    <rPh sb="10" eb="12">
      <t>ヒョウカ</t>
    </rPh>
    <rPh sb="12" eb="13">
      <t>テン</t>
    </rPh>
    <rPh sb="13" eb="15">
      <t>ニュウリョク</t>
    </rPh>
    <rPh sb="21" eb="23">
      <t>オウボ</t>
    </rPh>
    <rPh sb="23" eb="25">
      <t>ヨウシ</t>
    </rPh>
    <rPh sb="29" eb="31">
      <t>トリクミ</t>
    </rPh>
    <rPh sb="46" eb="48">
      <t>サクセイ</t>
    </rPh>
    <phoneticPr fontId="1"/>
  </si>
  <si>
    <t>チーム名：　　　　　</t>
    <rPh sb="3" eb="4">
      <t>メイ</t>
    </rPh>
    <phoneticPr fontId="1"/>
  </si>
  <si>
    <t>　　＜１食当たりの塩分（食塩相当量）＞</t>
    <rPh sb="4" eb="5">
      <t>ショク</t>
    </rPh>
    <rPh sb="5" eb="6">
      <t>ア</t>
    </rPh>
    <rPh sb="9" eb="11">
      <t>エンブン</t>
    </rPh>
    <rPh sb="12" eb="14">
      <t>ショクエン</t>
    </rPh>
    <rPh sb="14" eb="17">
      <t>ソウトウリョウ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</si>
</sst>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_ "/>
    <numFmt numFmtId="178" formatCode="0.0"/>
    <numFmt numFmtId="179" formatCode="0.0_);[Red]\(0.0\)"/>
  </numFmts>
  <fonts count="6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92D05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sz val="10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3"/>
      <color rgb="FF00B050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11"/>
      <color rgb="FF00B050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color rgb="FFFF33CC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メイリオ"/>
      <family val="3"/>
      <charset val="128"/>
    </font>
    <font>
      <b/>
      <sz val="20"/>
      <color rgb="FF00B050"/>
      <name val="メイリオ"/>
      <family val="3"/>
      <charset val="128"/>
    </font>
    <font>
      <b/>
      <sz val="20"/>
      <color theme="5" tint="-0.249977111117893"/>
      <name val="メイリオ"/>
      <family val="3"/>
      <charset val="128"/>
    </font>
    <font>
      <b/>
      <sz val="14"/>
      <color theme="5" tint="-0.249977111117893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3"/>
      <color rgb="FF00B050"/>
      <name val="メイリオ"/>
      <family val="3"/>
      <charset val="128"/>
    </font>
    <font>
      <b/>
      <sz val="11"/>
      <color rgb="FF00B05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.5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20"/>
      <color rgb="FFFF33CC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5" tint="-0.249977111117893"/>
      <name val="メイリオ"/>
      <family val="3"/>
      <charset val="128"/>
    </font>
    <font>
      <sz val="11.5"/>
      <color rgb="FF00B050"/>
      <name val="メイリオ"/>
      <family val="3"/>
      <charset val="128"/>
    </font>
    <font>
      <sz val="11.5"/>
      <color rgb="FFFF33CC"/>
      <name val="メイリオ"/>
      <family val="3"/>
      <charset val="128"/>
    </font>
    <font>
      <sz val="11"/>
      <color theme="5" tint="-0.249977111117893"/>
      <name val="メイリオ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5" tint="-0.249977111117893"/>
      <name val="ＭＳ Ｐゴシック"/>
      <family val="3"/>
      <charset val="128"/>
      <scheme val="minor"/>
    </font>
    <font>
      <sz val="16"/>
      <color rgb="FF00B05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4"/>
      <color rgb="FFFF33CC"/>
      <name val="メイリオ"/>
      <family val="3"/>
      <charset val="128"/>
    </font>
    <font>
      <sz val="12.5"/>
      <color theme="1"/>
      <name val="メイリオ"/>
      <family val="3"/>
      <charset val="128"/>
    </font>
    <font>
      <sz val="12.6"/>
      <name val="メイリオ"/>
      <family val="3"/>
      <charset val="128"/>
    </font>
    <font>
      <b/>
      <sz val="16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7" fillId="0" borderId="19" xfId="0" applyFont="1" applyBorder="1" applyAlignment="1" applyProtection="1">
      <alignment horizontal="left" vertical="top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top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6" fillId="3" borderId="15" xfId="0" applyFont="1" applyFill="1" applyBorder="1" applyProtection="1">
      <alignment vertical="center"/>
    </xf>
    <xf numFmtId="0" fontId="6" fillId="3" borderId="16" xfId="0" applyFont="1" applyFill="1" applyBorder="1" applyProtection="1">
      <alignment vertical="center"/>
    </xf>
    <xf numFmtId="0" fontId="6" fillId="3" borderId="17" xfId="0" applyFont="1" applyFill="1" applyBorder="1" applyProtection="1">
      <alignment vertical="center"/>
    </xf>
    <xf numFmtId="0" fontId="7" fillId="0" borderId="2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2" fillId="0" borderId="14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13" fillId="0" borderId="0" xfId="0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0" fontId="6" fillId="3" borderId="1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vertical="center"/>
    </xf>
    <xf numFmtId="0" fontId="13" fillId="3" borderId="0" xfId="0" applyFont="1" applyFill="1" applyBorder="1" applyProtection="1">
      <alignment vertical="center"/>
    </xf>
    <xf numFmtId="178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12" xfId="0" applyFont="1" applyBorder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23" fillId="0" borderId="12" xfId="0" applyFont="1" applyBorder="1" applyProtection="1">
      <alignment vertical="center"/>
    </xf>
    <xf numFmtId="0" fontId="22" fillId="0" borderId="12" xfId="0" applyFont="1" applyBorder="1" applyProtection="1">
      <alignment vertical="center"/>
    </xf>
    <xf numFmtId="0" fontId="24" fillId="0" borderId="12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5" fillId="0" borderId="0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7" fillId="0" borderId="0" xfId="0" applyFont="1" applyAlignment="1" applyProtection="1">
      <alignment horizontal="right" vertical="center"/>
    </xf>
    <xf numFmtId="0" fontId="29" fillId="5" borderId="9" xfId="0" applyFont="1" applyFill="1" applyBorder="1" applyProtection="1">
      <alignment vertical="center"/>
    </xf>
    <xf numFmtId="0" fontId="2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32" fillId="3" borderId="12" xfId="0" applyFont="1" applyFill="1" applyBorder="1" applyAlignment="1" applyProtection="1">
      <alignment horizontal="center" vertical="center"/>
    </xf>
    <xf numFmtId="176" fontId="19" fillId="2" borderId="12" xfId="0" applyNumberFormat="1" applyFont="1" applyFill="1" applyBorder="1" applyAlignment="1" applyProtection="1">
      <alignment horizontal="center" vertical="center"/>
    </xf>
    <xf numFmtId="176" fontId="35" fillId="2" borderId="12" xfId="0" applyNumberFormat="1" applyFont="1" applyFill="1" applyBorder="1" applyAlignment="1" applyProtection="1">
      <alignment horizontal="center" vertical="center"/>
    </xf>
    <xf numFmtId="176" fontId="35" fillId="0" borderId="12" xfId="0" applyNumberFormat="1" applyFont="1" applyBorder="1" applyAlignment="1" applyProtection="1">
      <alignment horizontal="center" vertical="center"/>
    </xf>
    <xf numFmtId="0" fontId="32" fillId="3" borderId="13" xfId="0" applyFont="1" applyFill="1" applyBorder="1" applyAlignment="1" applyProtection="1">
      <alignment horizontal="center" vertical="center"/>
    </xf>
    <xf numFmtId="176" fontId="35" fillId="0" borderId="13" xfId="0" applyNumberFormat="1" applyFont="1" applyBorder="1" applyAlignment="1" applyProtection="1">
      <alignment horizontal="center" vertical="center"/>
    </xf>
    <xf numFmtId="0" fontId="32" fillId="3" borderId="8" xfId="0" applyFont="1" applyFill="1" applyBorder="1" applyAlignment="1" applyProtection="1">
      <alignment horizontal="center" vertical="center"/>
    </xf>
    <xf numFmtId="176" fontId="32" fillId="3" borderId="8" xfId="0" applyNumberFormat="1" applyFont="1" applyFill="1" applyBorder="1" applyAlignment="1" applyProtection="1">
      <alignment horizontal="center" vertical="center"/>
    </xf>
    <xf numFmtId="179" fontId="3" fillId="4" borderId="0" xfId="0" applyNumberFormat="1" applyFont="1" applyFill="1" applyBorder="1" applyProtection="1">
      <alignment vertical="center"/>
    </xf>
    <xf numFmtId="179" fontId="3" fillId="0" borderId="0" xfId="0" applyNumberFormat="1" applyFont="1" applyBorder="1" applyAlignment="1" applyProtection="1">
      <alignment horizontal="center" vertical="center"/>
    </xf>
    <xf numFmtId="0" fontId="41" fillId="0" borderId="19" xfId="0" applyFont="1" applyBorder="1" applyAlignment="1" applyProtection="1">
      <alignment horizontal="left" vertical="top"/>
    </xf>
    <xf numFmtId="9" fontId="3" fillId="0" borderId="0" xfId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2" fillId="3" borderId="0" xfId="0" applyFont="1" applyFill="1" applyBorder="1" applyProtection="1">
      <alignment vertical="center"/>
    </xf>
    <xf numFmtId="0" fontId="43" fillId="3" borderId="0" xfId="0" applyFont="1" applyFill="1" applyBorder="1" applyProtection="1">
      <alignment vertical="center"/>
    </xf>
    <xf numFmtId="178" fontId="42" fillId="3" borderId="0" xfId="0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8" fillId="3" borderId="0" xfId="0" applyFont="1" applyFill="1" applyBorder="1" applyProtection="1">
      <alignment vertical="center"/>
    </xf>
    <xf numFmtId="0" fontId="49" fillId="3" borderId="0" xfId="0" applyFont="1" applyFill="1" applyBorder="1" applyProtection="1">
      <alignment vertical="center"/>
    </xf>
    <xf numFmtId="0" fontId="51" fillId="3" borderId="0" xfId="0" applyFont="1" applyFill="1" applyBorder="1" applyProtection="1">
      <alignment vertical="center"/>
    </xf>
    <xf numFmtId="0" fontId="22" fillId="3" borderId="0" xfId="0" applyFont="1" applyFill="1" applyBorder="1" applyProtection="1">
      <alignment vertical="center"/>
    </xf>
    <xf numFmtId="179" fontId="35" fillId="0" borderId="0" xfId="0" applyNumberFormat="1" applyFont="1" applyBorder="1" applyAlignment="1" applyProtection="1">
      <alignment horizontal="right" vertical="center"/>
      <protection locked="0"/>
    </xf>
    <xf numFmtId="0" fontId="57" fillId="0" borderId="19" xfId="0" applyFont="1" applyBorder="1" applyAlignment="1" applyProtection="1">
      <alignment horizontal="left" vertical="top"/>
      <protection locked="0"/>
    </xf>
    <xf numFmtId="0" fontId="57" fillId="0" borderId="20" xfId="0" applyFont="1" applyBorder="1" applyAlignment="1" applyProtection="1">
      <alignment horizontal="left" vertical="top"/>
      <protection locked="0"/>
    </xf>
    <xf numFmtId="0" fontId="29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top"/>
    </xf>
    <xf numFmtId="9" fontId="6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44" fillId="0" borderId="0" xfId="0" applyFont="1" applyProtection="1">
      <alignment vertical="center"/>
    </xf>
    <xf numFmtId="179" fontId="35" fillId="4" borderId="0" xfId="0" applyNumberFormat="1" applyFont="1" applyFill="1" applyBorder="1" applyAlignment="1" applyProtection="1">
      <alignment horizontal="right" vertical="center"/>
      <protection locked="0"/>
    </xf>
    <xf numFmtId="176" fontId="27" fillId="2" borderId="12" xfId="0" applyNumberFormat="1" applyFont="1" applyFill="1" applyBorder="1" applyAlignment="1" applyProtection="1">
      <alignment horizontal="right" vertical="center"/>
      <protection locked="0"/>
    </xf>
    <xf numFmtId="176" fontId="27" fillId="0" borderId="12" xfId="0" applyNumberFormat="1" applyFont="1" applyBorder="1" applyAlignment="1" applyProtection="1">
      <alignment horizontal="right" vertical="center"/>
      <protection locked="0"/>
    </xf>
    <xf numFmtId="176" fontId="27" fillId="0" borderId="13" xfId="0" applyNumberFormat="1" applyFont="1" applyBorder="1" applyAlignment="1" applyProtection="1">
      <alignment horizontal="right" vertical="center"/>
      <protection locked="0"/>
    </xf>
    <xf numFmtId="176" fontId="59" fillId="2" borderId="12" xfId="0" applyNumberFormat="1" applyFont="1" applyFill="1" applyBorder="1" applyAlignment="1" applyProtection="1">
      <alignment horizontal="right" vertical="center"/>
      <protection locked="0"/>
    </xf>
    <xf numFmtId="0" fontId="10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9" fillId="0" borderId="0" xfId="0" applyFont="1" applyFill="1">
      <alignment vertical="center"/>
    </xf>
    <xf numFmtId="0" fontId="60" fillId="0" borderId="0" xfId="0" applyFont="1" applyAlignment="1" applyProtection="1">
      <alignment vertical="top"/>
    </xf>
    <xf numFmtId="0" fontId="3" fillId="0" borderId="0" xfId="0" applyFont="1" applyAlignment="1" applyProtection="1"/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47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5" borderId="0" xfId="0" applyFont="1" applyFill="1" applyAlignment="1">
      <alignment horizontal="justify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horizontal="justify" vertical="center" wrapText="1"/>
    </xf>
    <xf numFmtId="0" fontId="0" fillId="5" borderId="0" xfId="0" applyFill="1" applyAlignment="1">
      <alignment vertical="center"/>
    </xf>
    <xf numFmtId="0" fontId="32" fillId="3" borderId="1" xfId="0" applyFont="1" applyFill="1" applyBorder="1" applyAlignment="1" applyProtection="1">
      <alignment horizontal="center" vertical="center"/>
    </xf>
    <xf numFmtId="0" fontId="34" fillId="0" borderId="8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33" fillId="3" borderId="12" xfId="0" applyFont="1" applyFill="1" applyBorder="1" applyAlignment="1" applyProtection="1">
      <alignment horizontal="center" vertical="center" wrapText="1"/>
    </xf>
    <xf numFmtId="0" fontId="33" fillId="3" borderId="12" xfId="0" applyFont="1" applyFill="1" applyBorder="1" applyAlignment="1" applyProtection="1">
      <alignment horizontal="center" vertical="center"/>
    </xf>
    <xf numFmtId="0" fontId="29" fillId="2" borderId="9" xfId="0" applyFon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vertical="top" wrapText="1"/>
    </xf>
    <xf numFmtId="0" fontId="42" fillId="0" borderId="2" xfId="0" applyFont="1" applyBorder="1" applyAlignment="1" applyProtection="1">
      <alignment vertical="center"/>
    </xf>
    <xf numFmtId="0" fontId="42" fillId="0" borderId="3" xfId="0" applyFont="1" applyBorder="1" applyAlignment="1" applyProtection="1">
      <alignment vertical="center"/>
    </xf>
    <xf numFmtId="0" fontId="42" fillId="0" borderId="7" xfId="0" applyFont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42" fillId="0" borderId="6" xfId="0" applyFont="1" applyBorder="1" applyAlignment="1" applyProtection="1">
      <alignment vertical="center"/>
    </xf>
    <xf numFmtId="0" fontId="42" fillId="0" borderId="11" xfId="0" applyFont="1" applyBorder="1" applyAlignment="1" applyProtection="1">
      <alignment vertical="center"/>
    </xf>
    <xf numFmtId="0" fontId="42" fillId="0" borderId="9" xfId="0" applyFont="1" applyBorder="1" applyAlignment="1" applyProtection="1">
      <alignment vertical="center"/>
    </xf>
    <xf numFmtId="0" fontId="42" fillId="0" borderId="10" xfId="0" applyFont="1" applyBorder="1" applyAlignme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40" fillId="0" borderId="14" xfId="0" applyFont="1" applyBorder="1" applyAlignment="1" applyProtection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top"/>
    </xf>
    <xf numFmtId="9" fontId="6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left" vertical="center" wrapText="1"/>
    </xf>
    <xf numFmtId="0" fontId="33" fillId="0" borderId="19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horizontal="left" vertical="top" wrapText="1"/>
    </xf>
    <xf numFmtId="0" fontId="20" fillId="0" borderId="7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6" xfId="0" applyFont="1" applyBorder="1" applyAlignment="1" applyProtection="1">
      <alignment horizontal="left" vertical="top" wrapText="1"/>
    </xf>
    <xf numFmtId="0" fontId="20" fillId="0" borderId="11" xfId="0" applyFont="1" applyBorder="1" applyAlignment="1" applyProtection="1">
      <alignment horizontal="left" vertical="top" wrapText="1"/>
    </xf>
    <xf numFmtId="0" fontId="20" fillId="0" borderId="9" xfId="0" applyFont="1" applyBorder="1" applyAlignment="1" applyProtection="1">
      <alignment horizontal="left" vertical="top" wrapText="1"/>
    </xf>
    <xf numFmtId="0" fontId="20" fillId="0" borderId="10" xfId="0" applyFont="1" applyBorder="1" applyAlignment="1" applyProtection="1">
      <alignment horizontal="left" vertical="top" wrapText="1"/>
    </xf>
    <xf numFmtId="0" fontId="57" fillId="0" borderId="7" xfId="0" applyFont="1" applyBorder="1" applyAlignment="1" applyProtection="1">
      <alignment horizontal="left" vertical="top" wrapText="1"/>
      <protection locked="0"/>
    </xf>
    <xf numFmtId="0" fontId="57" fillId="0" borderId="0" xfId="0" applyFont="1" applyBorder="1" applyAlignment="1" applyProtection="1">
      <alignment horizontal="left" vertical="top" wrapText="1"/>
      <protection locked="0"/>
    </xf>
    <xf numFmtId="0" fontId="57" fillId="0" borderId="6" xfId="0" applyFont="1" applyBorder="1" applyAlignment="1" applyProtection="1">
      <alignment horizontal="left" vertical="top" wrapText="1"/>
      <protection locked="0"/>
    </xf>
    <xf numFmtId="0" fontId="57" fillId="0" borderId="11" xfId="0" applyFont="1" applyBorder="1" applyAlignment="1" applyProtection="1">
      <alignment horizontal="left" vertical="top" wrapText="1"/>
      <protection locked="0"/>
    </xf>
    <xf numFmtId="0" fontId="57" fillId="0" borderId="9" xfId="0" applyFont="1" applyBorder="1" applyAlignment="1" applyProtection="1">
      <alignment horizontal="left" vertical="top" wrapText="1"/>
      <protection locked="0"/>
    </xf>
    <xf numFmtId="0" fontId="57" fillId="0" borderId="10" xfId="0" applyFont="1" applyBorder="1" applyAlignment="1" applyProtection="1">
      <alignment horizontal="left" vertical="top" wrapText="1"/>
      <protection locked="0"/>
    </xf>
    <xf numFmtId="0" fontId="29" fillId="3" borderId="1" xfId="0" applyFont="1" applyFill="1" applyBorder="1" applyAlignment="1" applyProtection="1">
      <alignment horizontal="center" vertical="center" wrapText="1"/>
    </xf>
    <xf numFmtId="0" fontId="29" fillId="3" borderId="5" xfId="0" applyFont="1" applyFill="1" applyBorder="1" applyAlignment="1" applyProtection="1">
      <alignment horizontal="center" vertical="center"/>
    </xf>
    <xf numFmtId="0" fontId="29" fillId="3" borderId="8" xfId="0" applyFont="1" applyFill="1" applyBorder="1" applyAlignment="1" applyProtection="1">
      <alignment horizontal="center" vertical="center"/>
    </xf>
    <xf numFmtId="0" fontId="57" fillId="0" borderId="4" xfId="0" applyFont="1" applyBorder="1" applyAlignment="1" applyProtection="1">
      <alignment vertical="top" wrapText="1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57" fillId="0" borderId="7" xfId="0" applyFont="1" applyBorder="1" applyAlignment="1" applyProtection="1">
      <alignment vertical="center"/>
      <protection locked="0"/>
    </xf>
    <xf numFmtId="0" fontId="57" fillId="0" borderId="0" xfId="0" applyFont="1" applyAlignment="1" applyProtection="1">
      <alignment vertical="center"/>
      <protection locked="0"/>
    </xf>
    <xf numFmtId="0" fontId="57" fillId="0" borderId="6" xfId="0" applyFont="1" applyBorder="1" applyAlignment="1" applyProtection="1">
      <alignment vertical="center"/>
      <protection locked="0"/>
    </xf>
    <xf numFmtId="0" fontId="57" fillId="0" borderId="11" xfId="0" applyFont="1" applyBorder="1" applyAlignment="1" applyProtection="1">
      <alignment vertical="center"/>
      <protection locked="0"/>
    </xf>
    <xf numFmtId="0" fontId="57" fillId="0" borderId="9" xfId="0" applyFont="1" applyBorder="1" applyAlignment="1" applyProtection="1">
      <alignment vertical="center"/>
      <protection locked="0"/>
    </xf>
    <xf numFmtId="0" fontId="57" fillId="0" borderId="10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center"/>
    </xf>
    <xf numFmtId="0" fontId="28" fillId="0" borderId="0" xfId="0" applyFont="1" applyAlignment="1" applyProtection="1"/>
    <xf numFmtId="0" fontId="3" fillId="3" borderId="0" xfId="0" applyFont="1" applyFill="1" applyAlignment="1" applyProtection="1">
      <alignment horizontal="center" vertical="top"/>
    </xf>
    <xf numFmtId="0" fontId="41" fillId="0" borderId="4" xfId="0" applyFont="1" applyBorder="1" applyAlignment="1" applyProtection="1">
      <alignment horizontal="left" vertical="top" wrapText="1"/>
    </xf>
    <xf numFmtId="0" fontId="41" fillId="0" borderId="2" xfId="0" applyFont="1" applyBorder="1" applyAlignment="1" applyProtection="1">
      <alignment horizontal="left" vertical="top" wrapText="1"/>
    </xf>
    <xf numFmtId="0" fontId="41" fillId="0" borderId="3" xfId="0" applyFont="1" applyBorder="1" applyAlignment="1" applyProtection="1">
      <alignment horizontal="left" vertical="top" wrapText="1"/>
    </xf>
    <xf numFmtId="0" fontId="58" fillId="0" borderId="7" xfId="0" applyFont="1" applyBorder="1" applyAlignment="1" applyProtection="1">
      <alignment horizontal="left" vertical="top" wrapText="1"/>
      <protection locked="0"/>
    </xf>
    <xf numFmtId="0" fontId="58" fillId="0" borderId="0" xfId="0" applyFont="1" applyBorder="1" applyAlignment="1" applyProtection="1">
      <alignment horizontal="left" vertical="top" wrapText="1"/>
      <protection locked="0"/>
    </xf>
    <xf numFmtId="0" fontId="58" fillId="0" borderId="6" xfId="0" applyFont="1" applyBorder="1" applyAlignment="1" applyProtection="1">
      <alignment horizontal="left" vertical="top" wrapText="1"/>
      <protection locked="0"/>
    </xf>
    <xf numFmtId="0" fontId="58" fillId="0" borderId="11" xfId="0" applyFont="1" applyBorder="1" applyAlignment="1" applyProtection="1">
      <alignment horizontal="left" vertical="top" wrapText="1"/>
      <protection locked="0"/>
    </xf>
    <xf numFmtId="0" fontId="58" fillId="0" borderId="9" xfId="0" applyFont="1" applyBorder="1" applyAlignment="1" applyProtection="1">
      <alignment horizontal="left" vertical="top" wrapText="1"/>
      <protection locked="0"/>
    </xf>
    <xf numFmtId="0" fontId="58" fillId="0" borderId="10" xfId="0" applyFont="1" applyBorder="1" applyAlignment="1" applyProtection="1">
      <alignment horizontal="left" vertical="top" wrapText="1"/>
      <protection locked="0"/>
    </xf>
    <xf numFmtId="9" fontId="44" fillId="3" borderId="0" xfId="0" applyNumberFormat="1" applyFont="1" applyFill="1" applyAlignment="1" applyProtection="1">
      <alignment horizontal="center" vertical="top"/>
    </xf>
    <xf numFmtId="0" fontId="44" fillId="0" borderId="0" xfId="0" applyFont="1" applyAlignment="1" applyProtection="1">
      <alignment horizontal="center" vertical="top"/>
    </xf>
    <xf numFmtId="0" fontId="27" fillId="2" borderId="14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27" fillId="2" borderId="14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27" fillId="3" borderId="15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left" vertical="top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'＜レシピABC＞集計表まとめ・グラフ化（提出の必要なし）'!$B$5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E0F-A71E-2D5E3BD0F722}"/>
            </c:ext>
          </c:extLst>
        </c:ser>
        <c:ser>
          <c:idx val="1"/>
          <c:order val="1"/>
          <c:tx>
            <c:strRef>
              <c:f>'＜レシピABC＞集計表まとめ・グラフ化（提出の必要なし）'!$B$6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E0F-A71E-2D5E3BD0F722}"/>
            </c:ext>
          </c:extLst>
        </c:ser>
        <c:ser>
          <c:idx val="2"/>
          <c:order val="2"/>
          <c:tx>
            <c:strRef>
              <c:f>'＜レシピABC＞集計表まとめ・グラフ化（提出の必要なし）'!$B$7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2-4E0F-A71E-2D5E3BD0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2368"/>
        <c:axId val="-1713544000"/>
      </c:radarChart>
      <c:catAx>
        <c:axId val="-17135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4000"/>
        <c:crosses val="autoZero"/>
        <c:auto val="1"/>
        <c:lblAlgn val="ctr"/>
        <c:lblOffset val="100"/>
        <c:noMultiLvlLbl val="0"/>
      </c:catAx>
      <c:valAx>
        <c:axId val="-171354400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620263911647509E-2"/>
          <c:y val="0.13807181030388413"/>
          <c:w val="0.89275947217670493"/>
          <c:h val="7.4678785467056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'＜レシピABC＞集計表まとめ・グラフ化（提出の必要なし）'!$C$9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2-43D9-A2AF-019E79534C1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E02-43D9-A2AF-019E79534C19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E02-43D9-A2AF-019E79534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'＜レシピABC＞集計表まとめ・グラフ化（提出の必要なし）'!$B$10:$B$12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'＜レシピABC＞集計表まとめ・グラフ化（提出の必要なし）'!$C$10:$C$12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C-4C9D-ADE4-35748BDCA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713541280"/>
        <c:axId val="-1713541824"/>
      </c:barChart>
      <c:catAx>
        <c:axId val="-17135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824"/>
        <c:crosses val="autoZero"/>
        <c:auto val="1"/>
        <c:lblAlgn val="ctr"/>
        <c:lblOffset val="100"/>
        <c:noMultiLvlLbl val="0"/>
      </c:catAx>
      <c:valAx>
        <c:axId val="-171354182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2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'＜レシピABC＞集計表まとめ・グラフ化（提出の必要なし）'!$C$9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'＜レシピABC＞集計表まとめ・グラフ化（提出の必要なし）'!$B$10:$B$12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'＜レシピABC＞集計表まとめ・グラフ化（提出の必要なし）'!$C$10:$C$12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13544544"/>
        <c:axId val="-1713540736"/>
      </c:barChart>
      <c:catAx>
        <c:axId val="-17135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0736"/>
        <c:crosses val="autoZero"/>
        <c:auto val="1"/>
        <c:lblAlgn val="ctr"/>
        <c:lblOffset val="100"/>
        <c:noMultiLvlLbl val="0"/>
      </c:catAx>
      <c:valAx>
        <c:axId val="-171354073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45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4418574847126566"/>
          <c:h val="0.66218896507890723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'＜レシピABC＞集計表まとめ・グラフ化（提出の必要なし）'!$B$5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'＜レシピABC＞集計表まとめ・グラフ化（提出の必要なし）'!$B$6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'＜レシピABC＞集計表まとめ・グラフ化（提出の必要なし）'!$B$7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38016"/>
        <c:axId val="-1713537472"/>
      </c:radarChart>
      <c:catAx>
        <c:axId val="-171353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7472"/>
        <c:crosses val="autoZero"/>
        <c:auto val="1"/>
        <c:lblAlgn val="ctr"/>
        <c:lblOffset val="100"/>
        <c:noMultiLvlLbl val="0"/>
      </c:catAx>
      <c:valAx>
        <c:axId val="-17135374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58018539196"/>
          <c:y val="5.7721162973593315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0683976208997084"/>
          <c:h val="0.65835045308271856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'＜レシピABC＞集計表まとめ・グラフ化（提出の必要なし）'!$B$5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'＜レシピABC＞集計表まとめ・グラフ化（提出の必要なし）'!$B$6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'＜レシピABC＞集計表まとめ・グラフ化（提出の必要なし）'!$B$7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7808"/>
        <c:axId val="-1713546720"/>
      </c:radarChart>
      <c:catAx>
        <c:axId val="-17135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6720"/>
        <c:crosses val="autoZero"/>
        <c:auto val="1"/>
        <c:lblAlgn val="ctr"/>
        <c:lblOffset val="100"/>
        <c:noMultiLvlLbl val="0"/>
      </c:catAx>
      <c:valAx>
        <c:axId val="-171354672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66677579786"/>
          <c:y val="1.701989640632834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'＜レシピABC＞集計表まとめ・グラフ化（提出の必要なし）'!$C$9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'＜レシピABC＞集計表まとめ・グラフ化（提出の必要なし）'!$B$10:$B$12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'＜レシピABC＞集計表まとめ・グラフ化（提出の必要なし）'!$C$10:$C$12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13536928"/>
        <c:axId val="-1713547264"/>
      </c:barChart>
      <c:catAx>
        <c:axId val="-171353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264"/>
        <c:crosses val="autoZero"/>
        <c:auto val="1"/>
        <c:lblAlgn val="ctr"/>
        <c:lblOffset val="100"/>
        <c:noMultiLvlLbl val="0"/>
      </c:catAx>
      <c:valAx>
        <c:axId val="-171354726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69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048335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48350" y="0"/>
          <a:ext cx="3048335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記入例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0.16834</cdr:x>
      <cdr:y>0.20307</cdr:y>
    </cdr:from>
    <cdr:to>
      <cdr:x>0.82771</cdr:x>
      <cdr:y>1</cdr:y>
    </cdr:to>
    <cdr:pic>
      <cdr:nvPicPr>
        <cdr:cNvPr id="2" name="図 1">
          <a:extLst xmlns:a="http://schemas.openxmlformats.org/drawingml/2006/main">
            <a:ext uri="{FF2B5EF4-FFF2-40B4-BE49-F238E27FC236}">
              <a16:creationId xmlns:a16="http://schemas.microsoft.com/office/drawing/2014/main" id="{A75C7A59-2EE8-4431-864B-85462FA158C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47700" y="615950"/>
          <a:ext cx="2536950" cy="24173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  <cdr:relSizeAnchor xmlns:cdr="http://schemas.openxmlformats.org/drawingml/2006/chartDrawing">
    <cdr:from>
      <cdr:x>0.08499</cdr:x>
      <cdr:y>0.66273</cdr:y>
    </cdr:from>
    <cdr:to>
      <cdr:x>0.8878</cdr:x>
      <cdr:y>0.76676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63871" y="2110684"/>
          <a:ext cx="3437282" cy="33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0.17207</cdr:x>
      <cdr:y>0.18941</cdr:y>
    </cdr:from>
    <cdr:to>
      <cdr:x>0.81625</cdr:x>
      <cdr:y>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B03039D4-AC14-4E8B-9824-F2D7675765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/>
        <a:srcRect xmlns:a="http://schemas.openxmlformats.org/drawingml/2006/main" l="14561" t="33146" r="67255" b="35028"/>
        <a:stretch xmlns:a="http://schemas.openxmlformats.org/drawingml/2006/main"/>
      </cdr:blipFill>
      <cdr:spPr>
        <a:xfrm xmlns:a="http://schemas.openxmlformats.org/drawingml/2006/main">
          <a:off x="734787" y="591025"/>
          <a:ext cx="2750845" cy="2529321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12370</xdr:colOff>
      <xdr:row>4</xdr:row>
      <xdr:rowOff>1</xdr:rowOff>
    </xdr:from>
    <xdr:to>
      <xdr:col>4</xdr:col>
      <xdr:colOff>0</xdr:colOff>
      <xdr:row>11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45720" y="1238251"/>
          <a:ext cx="3315030" cy="99694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18968</xdr:colOff>
      <xdr:row>4</xdr:row>
      <xdr:rowOff>4842</xdr:rowOff>
    </xdr:from>
    <xdr:to>
      <xdr:col>7</xdr:col>
      <xdr:colOff>16062</xdr:colOff>
      <xdr:row>11</xdr:row>
      <xdr:rowOff>4761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507624" y="1243092"/>
          <a:ext cx="1354407" cy="104766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365000</xdr:colOff>
      <xdr:row>13</xdr:row>
      <xdr:rowOff>1380</xdr:rowOff>
    </xdr:from>
    <xdr:to>
      <xdr:col>9</xdr:col>
      <xdr:colOff>173934</xdr:colOff>
      <xdr:row>23</xdr:row>
      <xdr:rowOff>250031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12289</xdr:colOff>
      <xdr:row>25</xdr:row>
      <xdr:rowOff>166687</xdr:rowOff>
    </xdr:from>
    <xdr:to>
      <xdr:col>8</xdr:col>
      <xdr:colOff>148441</xdr:colOff>
      <xdr:row>34</xdr:row>
      <xdr:rowOff>86591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34924</xdr:rowOff>
    </xdr:from>
    <xdr:to>
      <xdr:col>1</xdr:col>
      <xdr:colOff>1611312</xdr:colOff>
      <xdr:row>1</xdr:row>
      <xdr:rowOff>230186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8575" y="34924"/>
          <a:ext cx="1717675" cy="504825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提出シート</a:t>
          </a:r>
        </a:p>
      </xdr:txBody>
    </xdr:sp>
    <xdr:clientData/>
  </xdr:twoCellAnchor>
  <xdr:oneCellAnchor>
    <xdr:from>
      <xdr:col>1</xdr:col>
      <xdr:colOff>414514</xdr:colOff>
      <xdr:row>3</xdr:row>
      <xdr:rowOff>61736</xdr:rowOff>
    </xdr:from>
    <xdr:ext cx="2742482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548570" y="1409347"/>
          <a:ext cx="274248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食当たりの塩分（食塩相当量）＞</a:t>
          </a:r>
        </a:p>
      </xdr:txBody>
    </xdr:sp>
    <xdr:clientData/>
  </xdr:oneCellAnchor>
  <xdr:oneCellAnchor>
    <xdr:from>
      <xdr:col>11</xdr:col>
      <xdr:colOff>202406</xdr:colOff>
      <xdr:row>15</xdr:row>
      <xdr:rowOff>142875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8084344" y="410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452436</xdr:colOff>
      <xdr:row>11</xdr:row>
      <xdr:rowOff>178594</xdr:rowOff>
    </xdr:from>
    <xdr:ext cx="1800493" cy="44242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4298155" y="2857500"/>
          <a:ext cx="1800493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＜各項目評価結果＞</a:t>
          </a:r>
        </a:p>
      </xdr:txBody>
    </xdr:sp>
    <xdr:clientData/>
  </xdr:oneCellAnchor>
  <xdr:oneCellAnchor>
    <xdr:from>
      <xdr:col>1</xdr:col>
      <xdr:colOff>1622778</xdr:colOff>
      <xdr:row>0</xdr:row>
      <xdr:rowOff>42334</xdr:rowOff>
    </xdr:from>
    <xdr:ext cx="3649525" cy="44242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9DC8016-F715-4B5A-9207-0B1966165AC1}"/>
            </a:ext>
          </a:extLst>
        </xdr:cNvPr>
        <xdr:cNvSpPr txBox="1"/>
      </xdr:nvSpPr>
      <xdr:spPr>
        <a:xfrm>
          <a:off x="1756834" y="42334"/>
          <a:ext cx="3649525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  <xdr:twoCellAnchor>
    <xdr:from>
      <xdr:col>7</xdr:col>
      <xdr:colOff>769055</xdr:colOff>
      <xdr:row>4</xdr:row>
      <xdr:rowOff>225778</xdr:rowOff>
    </xdr:from>
    <xdr:to>
      <xdr:col>18</xdr:col>
      <xdr:colOff>2794000</xdr:colOff>
      <xdr:row>9</xdr:row>
      <xdr:rowOff>183444</xdr:rowOff>
    </xdr:to>
    <xdr:sp macro="" textlink="">
      <xdr:nvSpPr>
        <xdr:cNvPr id="11" name="四角形吹き出し 5">
          <a:extLst>
            <a:ext uri="{FF2B5EF4-FFF2-40B4-BE49-F238E27FC236}">
              <a16:creationId xmlns:a16="http://schemas.microsoft.com/office/drawing/2014/main" id="{798DA19F-F20E-438A-A1DF-C60CD9EAC690}"/>
            </a:ext>
          </a:extLst>
        </xdr:cNvPr>
        <xdr:cNvSpPr/>
      </xdr:nvSpPr>
      <xdr:spPr>
        <a:xfrm>
          <a:off x="6484055" y="1700389"/>
          <a:ext cx="9024056" cy="896055"/>
        </a:xfrm>
        <a:prstGeom prst="wedgeRectCallout">
          <a:avLst>
            <a:gd name="adj1" fmla="val -55997"/>
            <a:gd name="adj2" fmla="val 48859"/>
          </a:avLst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＜応募用紙③－２おいしい減塩レシピ提案シート＞からの塩分値（食塩相当量）の転記ミス、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＜応募用紙④：味覚評価シート＞からの「評価項目」の転記ミスにご注意ください。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945444</xdr:colOff>
      <xdr:row>11</xdr:row>
      <xdr:rowOff>179918</xdr:rowOff>
    </xdr:from>
    <xdr:to>
      <xdr:col>9</xdr:col>
      <xdr:colOff>169333</xdr:colOff>
      <xdr:row>17</xdr:row>
      <xdr:rowOff>169334</xdr:rowOff>
    </xdr:to>
    <xdr:sp macro="" textlink="">
      <xdr:nvSpPr>
        <xdr:cNvPr id="5" name="四角形吹き出し 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48277" y="4487335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793750</xdr:colOff>
      <xdr:row>11</xdr:row>
      <xdr:rowOff>285749</xdr:rowOff>
    </xdr:from>
    <xdr:to>
      <xdr:col>9</xdr:col>
      <xdr:colOff>17639</xdr:colOff>
      <xdr:row>17</xdr:row>
      <xdr:rowOff>275165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4E7D7647-10C1-4315-A6D0-BE3FD840D036}"/>
            </a:ext>
          </a:extLst>
        </xdr:cNvPr>
        <xdr:cNvSpPr/>
      </xdr:nvSpPr>
      <xdr:spPr>
        <a:xfrm>
          <a:off x="2296583" y="4593166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1068917</xdr:colOff>
      <xdr:row>11</xdr:row>
      <xdr:rowOff>137583</xdr:rowOff>
    </xdr:from>
    <xdr:to>
      <xdr:col>9</xdr:col>
      <xdr:colOff>292806</xdr:colOff>
      <xdr:row>17</xdr:row>
      <xdr:rowOff>126999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BEA16C11-E23A-4A2C-8A53-F8B6293E9472}"/>
            </a:ext>
          </a:extLst>
        </xdr:cNvPr>
        <xdr:cNvSpPr/>
      </xdr:nvSpPr>
      <xdr:spPr>
        <a:xfrm>
          <a:off x="2571750" y="4445000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28222</xdr:colOff>
      <xdr:row>0</xdr:row>
      <xdr:rowOff>35278</xdr:rowOff>
    </xdr:from>
    <xdr:to>
      <xdr:col>2</xdr:col>
      <xdr:colOff>14111</xdr:colOff>
      <xdr:row>1</xdr:row>
      <xdr:rowOff>56445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8222" y="35278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13</xdr:row>
      <xdr:rowOff>52387</xdr:rowOff>
    </xdr:from>
    <xdr:to>
      <xdr:col>5</xdr:col>
      <xdr:colOff>682625</xdr:colOff>
      <xdr:row>25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825499</xdr:colOff>
      <xdr:row>13</xdr:row>
      <xdr:rowOff>55562</xdr:rowOff>
    </xdr:from>
    <xdr:to>
      <xdr:col>9</xdr:col>
      <xdr:colOff>889000</xdr:colOff>
      <xdr:row>25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26</xdr:row>
      <xdr:rowOff>133350</xdr:rowOff>
    </xdr:from>
    <xdr:to>
      <xdr:col>8</xdr:col>
      <xdr:colOff>358402</xdr:colOff>
      <xdr:row>35</xdr:row>
      <xdr:rowOff>152277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130298</xdr:colOff>
      <xdr:row>6</xdr:row>
      <xdr:rowOff>1</xdr:rowOff>
    </xdr:from>
    <xdr:to>
      <xdr:col>3</xdr:col>
      <xdr:colOff>498928</xdr:colOff>
      <xdr:row>13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0298" y="1260930"/>
          <a:ext cx="3244273" cy="10159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658543</xdr:colOff>
      <xdr:row>6</xdr:row>
      <xdr:rowOff>3708</xdr:rowOff>
    </xdr:from>
    <xdr:to>
      <xdr:col>6</xdr:col>
      <xdr:colOff>885825</xdr:colOff>
      <xdr:row>13</xdr:row>
      <xdr:rowOff>3627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051257" y="1264637"/>
          <a:ext cx="1243282" cy="101591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364999</xdr:colOff>
      <xdr:row>15</xdr:row>
      <xdr:rowOff>1381</xdr:rowOff>
    </xdr:from>
    <xdr:to>
      <xdr:col>9</xdr:col>
      <xdr:colOff>240196</xdr:colOff>
      <xdr:row>25</xdr:row>
      <xdr:rowOff>5691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696231</xdr:colOff>
      <xdr:row>3</xdr:row>
      <xdr:rowOff>127907</xdr:rowOff>
    </xdr:from>
    <xdr:to>
      <xdr:col>17</xdr:col>
      <xdr:colOff>653676</xdr:colOff>
      <xdr:row>9</xdr:row>
      <xdr:rowOff>56030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262628" y="912319"/>
          <a:ext cx="6232739" cy="936652"/>
        </a:xfrm>
        <a:prstGeom prst="wedgeRectCallout">
          <a:avLst>
            <a:gd name="adj1" fmla="val -80350"/>
            <a:gd name="adj2" fmla="val 5181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＜応募用紙③－２おいしい減塩レシピ提案シート＞の＜提案レシピ＞より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塩分値を転記します。減塩率は自動計算されます。</a:t>
          </a:r>
        </a:p>
      </xdr:txBody>
    </xdr:sp>
    <xdr:clientData/>
  </xdr:twoCellAnchor>
  <xdr:twoCellAnchor>
    <xdr:from>
      <xdr:col>3</xdr:col>
      <xdr:colOff>139700</xdr:colOff>
      <xdr:row>6</xdr:row>
      <xdr:rowOff>209550</xdr:rowOff>
    </xdr:from>
    <xdr:to>
      <xdr:col>3</xdr:col>
      <xdr:colOff>368300</xdr:colOff>
      <xdr:row>11</xdr:row>
      <xdr:rowOff>196850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3016250" y="1473200"/>
          <a:ext cx="228600" cy="717550"/>
        </a:xfrm>
        <a:prstGeom prst="rightBrace">
          <a:avLst>
            <a:gd name="adj1" fmla="val 8333"/>
            <a:gd name="adj2" fmla="val 49115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413772</xdr:colOff>
      <xdr:row>22</xdr:row>
      <xdr:rowOff>161558</xdr:rowOff>
    </xdr:from>
    <xdr:to>
      <xdr:col>18</xdr:col>
      <xdr:colOff>2354809</xdr:colOff>
      <xdr:row>28</xdr:row>
      <xdr:rowOff>186957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9837919" y="5159382"/>
          <a:ext cx="4753714" cy="1840751"/>
          <a:chOff x="5902422" y="3606969"/>
          <a:chExt cx="4170370" cy="905831"/>
        </a:xfrm>
      </xdr:grpSpPr>
      <xdr:sp macro="" textlink="">
        <xdr:nvSpPr>
          <xdr:cNvPr id="9" name="四角形吹き出し 5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5902422" y="3606969"/>
            <a:ext cx="4163144" cy="905831"/>
          </a:xfrm>
          <a:prstGeom prst="wedgeRectCallout">
            <a:avLst>
              <a:gd name="adj1" fmla="val -8498"/>
              <a:gd name="adj2" fmla="val -113830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800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字以内でご記入ください。</a:t>
            </a:r>
            <a:endPara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(800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字まで記入できる設定となっています。</a:t>
            </a:r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)</a:t>
            </a:r>
          </a:p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文字数の多少が審査を左右することはありません。</a:t>
            </a:r>
            <a:endPara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10" name="四角形吹き出し 5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/>
        </xdr:nvSpPr>
        <xdr:spPr>
          <a:xfrm>
            <a:off x="5905000" y="3611140"/>
            <a:ext cx="4167792" cy="899481"/>
          </a:xfrm>
          <a:prstGeom prst="wedgeRectCallout">
            <a:avLst>
              <a:gd name="adj1" fmla="val 21119"/>
              <a:gd name="adj2" fmla="val 109319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800</a:t>
            </a:r>
            <a:r>
              <a:rPr kumimoji="1" lang="ja-JP" altLang="en-US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字以内で記入します。</a:t>
            </a:r>
            <a:endParaRPr kumimoji="1" lang="en-US" altLang="ja-JP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(800</a:t>
            </a:r>
            <a:r>
              <a:rPr kumimoji="1" lang="ja-JP" altLang="en-US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字まで記入できる設定となっています。</a:t>
            </a:r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)</a:t>
            </a:r>
          </a:p>
        </xdr:txBody>
      </xdr:sp>
    </xdr:grpSp>
    <xdr:clientData/>
  </xdr:twoCellAnchor>
  <xdr:twoCellAnchor>
    <xdr:from>
      <xdr:col>2</xdr:col>
      <xdr:colOff>307519</xdr:colOff>
      <xdr:row>39</xdr:row>
      <xdr:rowOff>195944</xdr:rowOff>
    </xdr:from>
    <xdr:to>
      <xdr:col>9</xdr:col>
      <xdr:colOff>0</xdr:colOff>
      <xdr:row>44</xdr:row>
      <xdr:rowOff>40822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735460" y="10514694"/>
          <a:ext cx="3726599" cy="1385687"/>
        </a:xfrm>
        <a:prstGeom prst="wedgeRectCallout">
          <a:avLst>
            <a:gd name="adj1" fmla="val 15817"/>
            <a:gd name="adj2" fmla="val -114215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味覚評価時に挙がったコメントから、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代表的なコメントをまとめます。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1854201</xdr:colOff>
      <xdr:row>1</xdr:row>
      <xdr:rowOff>149413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" y="1"/>
          <a:ext cx="1984935" cy="45757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 editAs="oneCell">
    <xdr:from>
      <xdr:col>3</xdr:col>
      <xdr:colOff>489857</xdr:colOff>
      <xdr:row>26</xdr:row>
      <xdr:rowOff>192314</xdr:rowOff>
    </xdr:from>
    <xdr:to>
      <xdr:col>8</xdr:col>
      <xdr:colOff>299358</xdr:colOff>
      <xdr:row>34</xdr:row>
      <xdr:rowOff>244928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88"/>
        <a:stretch/>
      </xdr:blipFill>
      <xdr:spPr bwMode="auto">
        <a:xfrm>
          <a:off x="3633107" y="6410778"/>
          <a:ext cx="3279321" cy="2447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395633</xdr:colOff>
      <xdr:row>25</xdr:row>
      <xdr:rowOff>271669</xdr:rowOff>
    </xdr:from>
    <xdr:to>
      <xdr:col>3</xdr:col>
      <xdr:colOff>90833</xdr:colOff>
      <xdr:row>30</xdr:row>
      <xdr:rowOff>60463</xdr:rowOff>
    </xdr:to>
    <xdr:sp macro="" textlink="">
      <xdr:nvSpPr>
        <xdr:cNvPr id="14" name="四角形吹き出し 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526368" y="6276154"/>
          <a:ext cx="2440641" cy="1329603"/>
        </a:xfrm>
        <a:prstGeom prst="wedgeRectCallout">
          <a:avLst>
            <a:gd name="adj1" fmla="val 72150"/>
            <a:gd name="adj2" fmla="val 8013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～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の集計表に入力すると、グラフは自動で反映されます。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414131</xdr:colOff>
      <xdr:row>20</xdr:row>
      <xdr:rowOff>273326</xdr:rowOff>
    </xdr:from>
    <xdr:to>
      <xdr:col>4</xdr:col>
      <xdr:colOff>190501</xdr:colOff>
      <xdr:row>24</xdr:row>
      <xdr:rowOff>306456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3290681" y="4623076"/>
          <a:ext cx="290720" cy="12523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81643</xdr:colOff>
      <xdr:row>25</xdr:row>
      <xdr:rowOff>32183</xdr:rowOff>
    </xdr:from>
    <xdr:to>
      <xdr:col>4</xdr:col>
      <xdr:colOff>84045</xdr:colOff>
      <xdr:row>30</xdr:row>
      <xdr:rowOff>63500</xdr:rowOff>
    </xdr:to>
    <xdr:sp macro="" textlink="">
      <xdr:nvSpPr>
        <xdr:cNvPr id="16" name="四角形吹き出し 4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212378" y="6036668"/>
          <a:ext cx="3261446" cy="1572126"/>
        </a:xfrm>
        <a:prstGeom prst="wedgeRectCallout">
          <a:avLst>
            <a:gd name="adj1" fmla="val 67010"/>
            <a:gd name="adj2" fmla="val -10190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の集計表に、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メンバー全員の評価点を入力すると、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グラフは自動で作成されます。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665922</xdr:colOff>
      <xdr:row>21</xdr:row>
      <xdr:rowOff>36444</xdr:rowOff>
    </xdr:from>
    <xdr:to>
      <xdr:col>8</xdr:col>
      <xdr:colOff>160683</xdr:colOff>
      <xdr:row>24</xdr:row>
      <xdr:rowOff>66261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5955472" y="4690994"/>
          <a:ext cx="269461" cy="9442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376031</xdr:colOff>
      <xdr:row>16</xdr:row>
      <xdr:rowOff>218662</xdr:rowOff>
    </xdr:from>
    <xdr:to>
      <xdr:col>4</xdr:col>
      <xdr:colOff>152401</xdr:colOff>
      <xdr:row>20</xdr:row>
      <xdr:rowOff>135835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3252581" y="3228562"/>
          <a:ext cx="290720" cy="1257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16</xdr:row>
      <xdr:rowOff>215347</xdr:rowOff>
    </xdr:from>
    <xdr:to>
      <xdr:col>6</xdr:col>
      <xdr:colOff>397566</xdr:colOff>
      <xdr:row>17</xdr:row>
      <xdr:rowOff>41413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pSpPr/>
      </xdr:nvGrpSpPr>
      <xdr:grpSpPr>
        <a:xfrm>
          <a:off x="4684059" y="3274553"/>
          <a:ext cx="207066" cy="251889"/>
          <a:chOff x="6485283" y="3851412"/>
          <a:chExt cx="207066" cy="248479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 txBox="1"/>
        </xdr:nvSpPr>
        <xdr:spPr>
          <a:xfrm>
            <a:off x="6534978" y="3925957"/>
            <a:ext cx="149087" cy="140804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 txBox="1"/>
        </xdr:nvSpPr>
        <xdr:spPr>
          <a:xfrm>
            <a:off x="6485283" y="3851412"/>
            <a:ext cx="207066" cy="2484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5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84045</xdr:colOff>
      <xdr:row>13</xdr:row>
      <xdr:rowOff>93383</xdr:rowOff>
    </xdr:from>
    <xdr:to>
      <xdr:col>4</xdr:col>
      <xdr:colOff>364192</xdr:colOff>
      <xdr:row>18</xdr:row>
      <xdr:rowOff>280147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93DFCD5E-E5F6-4462-9432-407FC329CF89}"/>
            </a:ext>
          </a:extLst>
        </xdr:cNvPr>
        <xdr:cNvGrpSpPr/>
      </xdr:nvGrpSpPr>
      <xdr:grpSpPr>
        <a:xfrm>
          <a:off x="2638986" y="2401795"/>
          <a:ext cx="1221441" cy="1665940"/>
          <a:chOff x="2577353" y="2493309"/>
          <a:chExt cx="1241985" cy="1680882"/>
        </a:xfrm>
      </xdr:grpSpPr>
      <xdr:sp macro="" textlink="">
        <xdr:nvSpPr>
          <xdr:cNvPr id="22" name="吹き出し: 四角形 21">
            <a:extLst>
              <a:ext uri="{FF2B5EF4-FFF2-40B4-BE49-F238E27FC236}">
                <a16:creationId xmlns:a16="http://schemas.microsoft.com/office/drawing/2014/main" id="{A2B32EA8-25C6-4701-A1AF-F0E3CD70DFE7}"/>
              </a:ext>
            </a:extLst>
          </xdr:cNvPr>
          <xdr:cNvSpPr/>
        </xdr:nvSpPr>
        <xdr:spPr>
          <a:xfrm>
            <a:off x="2577353" y="2493309"/>
            <a:ext cx="1241985" cy="1680882"/>
          </a:xfrm>
          <a:prstGeom prst="wedgeRectCallout">
            <a:avLst>
              <a:gd name="adj1" fmla="val -93013"/>
              <a:gd name="adj2" fmla="val 52500"/>
            </a:avLst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2340F267-B08F-4270-85C9-DCB59EB94081}"/>
              </a:ext>
            </a:extLst>
          </xdr:cNvPr>
          <xdr:cNvSpPr txBox="1"/>
        </xdr:nvSpPr>
        <xdr:spPr>
          <a:xfrm>
            <a:off x="2606339" y="2521324"/>
            <a:ext cx="1156970" cy="16061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評価項目の転記ミスにご注意ください。</a:t>
            </a:r>
          </a:p>
        </xdr:txBody>
      </xdr:sp>
    </xdr:grpSp>
    <xdr:clientData/>
  </xdr:twoCellAnchor>
  <xdr:oneCellAnchor>
    <xdr:from>
      <xdr:col>1</xdr:col>
      <xdr:colOff>1886323</xdr:colOff>
      <xdr:row>0</xdr:row>
      <xdr:rowOff>0</xdr:rowOff>
    </xdr:from>
    <xdr:ext cx="3649525" cy="442429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4DC379E-DC81-4F82-BA14-2BF3F3616C58}"/>
            </a:ext>
          </a:extLst>
        </xdr:cNvPr>
        <xdr:cNvSpPr txBox="1"/>
      </xdr:nvSpPr>
      <xdr:spPr>
        <a:xfrm>
          <a:off x="2017058" y="0"/>
          <a:ext cx="3649525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R16"/>
  <sheetViews>
    <sheetView showGridLines="0" tabSelected="1" workbookViewId="0">
      <selection activeCell="Q1" sqref="Q1"/>
    </sheetView>
  </sheetViews>
  <sheetFormatPr defaultRowHeight="13.2" x14ac:dyDescent="0.2"/>
  <cols>
    <col min="1" max="1" width="4.77734375" customWidth="1"/>
  </cols>
  <sheetData>
    <row r="1" spans="1:18" ht="33.75" customHeight="1" x14ac:dyDescent="0.2">
      <c r="A1" s="103" t="s">
        <v>76</v>
      </c>
      <c r="B1" s="104"/>
      <c r="C1" s="104"/>
      <c r="D1" s="104"/>
      <c r="E1" s="104"/>
      <c r="F1" s="104"/>
      <c r="G1" s="104"/>
      <c r="H1" s="105"/>
      <c r="I1" s="105"/>
    </row>
    <row r="2" spans="1:18" s="76" customFormat="1" ht="19.05" x14ac:dyDescent="0.2"/>
    <row r="3" spans="1:18" s="77" customFormat="1" ht="142.5" customHeight="1" x14ac:dyDescent="0.2">
      <c r="A3" s="108" t="s">
        <v>112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9"/>
      <c r="N3" s="109"/>
      <c r="O3" s="109"/>
      <c r="P3" s="109"/>
      <c r="Q3" s="109"/>
      <c r="R3" s="109"/>
    </row>
    <row r="4" spans="1:18" s="77" customFormat="1" ht="49.5" customHeight="1" x14ac:dyDescent="0.2">
      <c r="A4" s="106" t="s">
        <v>78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96"/>
      <c r="N4" s="96"/>
      <c r="O4" s="96"/>
      <c r="P4" s="96"/>
      <c r="Q4" s="96"/>
      <c r="R4" s="96"/>
    </row>
    <row r="5" spans="1:18" s="76" customFormat="1" ht="19.2" x14ac:dyDescent="0.2">
      <c r="A5" s="97"/>
      <c r="B5" s="97" t="s">
        <v>88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</row>
    <row r="6" spans="1:18" s="76" customFormat="1" ht="19.2" x14ac:dyDescent="0.2">
      <c r="A6" s="97"/>
      <c r="B6" s="97" t="s">
        <v>86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</row>
    <row r="7" spans="1:18" s="76" customFormat="1" ht="19.05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18" s="76" customFormat="1" ht="19.2" x14ac:dyDescent="0.2">
      <c r="A8" s="97"/>
      <c r="B8" s="97" t="s">
        <v>113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1:18" s="76" customFormat="1" ht="19.2" x14ac:dyDescent="0.2">
      <c r="A9" s="97"/>
      <c r="B9" s="97" t="s">
        <v>114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1:18" s="76" customFormat="1" ht="19.05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spans="1:18" s="76" customFormat="1" ht="19.2" x14ac:dyDescent="0.2">
      <c r="A11" s="97"/>
      <c r="B11" s="97" t="s">
        <v>89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18" s="76" customFormat="1" ht="19.2" x14ac:dyDescent="0.2">
      <c r="A12" s="97"/>
      <c r="B12" s="97" t="s">
        <v>99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18" s="76" customFormat="1" ht="37.5" customHeight="1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18" s="76" customFormat="1" ht="19.5" customHeight="1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18" s="76" customFormat="1" ht="19.2" x14ac:dyDescent="0.2">
      <c r="A15" s="76" t="s">
        <v>90</v>
      </c>
    </row>
    <row r="16" spans="1:18" s="76" customFormat="1" ht="19.2" x14ac:dyDescent="0.2">
      <c r="A16" s="76" t="s">
        <v>91</v>
      </c>
    </row>
  </sheetData>
  <sheetProtection algorithmName="SHA-512" hashValue="/ACsGwNQVkioWD2ITtq8M5XX/VKcOdJMxuHiOSW7MZKil4C1smGK/CU8MZjvD9+79uXiMivKf9fBjsQa7Tb+mw==" saltValue="78zi9dlUmAc5gtvlSKpUeQ==" spinCount="100000" sheet="1" objects="1" selectLockedCells="1" selectUnlockedCells="1"/>
  <mergeCells count="3">
    <mergeCell ref="A1:I1"/>
    <mergeCell ref="A4:L4"/>
    <mergeCell ref="A3:R3"/>
  </mergeCells>
  <phoneticPr fontId="1"/>
  <pageMargins left="0.7" right="0.7" top="0.75" bottom="0.75" header="0.3" footer="0.3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0000"/>
    <pageSetUpPr fitToPage="1"/>
  </sheetPr>
  <dimension ref="A1:Y49"/>
  <sheetViews>
    <sheetView showGridLines="0" zoomScale="90" zoomScaleNormal="90" zoomScaleSheetLayoutView="80" workbookViewId="0">
      <selection activeCell="K32" sqref="K32:S45"/>
    </sheetView>
  </sheetViews>
  <sheetFormatPr defaultColWidth="9" defaultRowHeight="13.2" x14ac:dyDescent="0.2"/>
  <cols>
    <col min="1" max="1" width="1.88671875" style="2" customWidth="1"/>
    <col min="2" max="2" width="37.88671875" style="2" customWidth="1"/>
    <col min="3" max="4" width="7.33203125" style="2" customWidth="1"/>
    <col min="5" max="5" width="9.44140625" style="2" customWidth="1"/>
    <col min="6" max="6" width="5" style="2" customWidth="1"/>
    <col min="7" max="7" width="12.77734375" style="2" customWidth="1"/>
    <col min="8" max="8" width="11.109375" style="2" customWidth="1"/>
    <col min="9" max="9" width="5.77734375" style="2" customWidth="1"/>
    <col min="10" max="10" width="6.109375" style="2" customWidth="1"/>
    <col min="11" max="11" width="2.6640625" style="2" customWidth="1"/>
    <col min="12" max="12" width="9" style="2"/>
    <col min="13" max="13" width="6.6640625" style="2" customWidth="1"/>
    <col min="14" max="17" width="9" style="2"/>
    <col min="18" max="18" width="23" style="2" customWidth="1"/>
    <col min="19" max="19" width="45.6640625" style="2" customWidth="1"/>
    <col min="20" max="16384" width="9" style="2"/>
  </cols>
  <sheetData>
    <row r="1" spans="1:19" s="4" customFormat="1" ht="24.75" customHeight="1" x14ac:dyDescent="0.2">
      <c r="S1" s="55" t="s">
        <v>98</v>
      </c>
    </row>
    <row r="2" spans="1:19" s="100" customFormat="1" ht="55.5" customHeight="1" x14ac:dyDescent="0.9">
      <c r="A2" s="181" t="s">
        <v>77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2"/>
      <c r="S2" s="182"/>
    </row>
    <row r="3" spans="1:19" s="4" customFormat="1" ht="27" thickBot="1" x14ac:dyDescent="0.25">
      <c r="A3" s="197" t="s">
        <v>106</v>
      </c>
      <c r="B3" s="198"/>
      <c r="C3" s="198"/>
      <c r="D3" s="198"/>
      <c r="E3" s="198"/>
      <c r="F3" s="198"/>
      <c r="G3" s="198"/>
      <c r="H3" s="198"/>
      <c r="I3" s="198"/>
      <c r="J3" s="198"/>
      <c r="K3" s="22"/>
      <c r="O3" s="195" t="s">
        <v>101</v>
      </c>
      <c r="P3" s="196"/>
      <c r="Q3" s="196"/>
      <c r="R3" s="196"/>
      <c r="S3" s="196"/>
    </row>
    <row r="4" spans="1:19" s="4" customFormat="1" ht="10.050000000000001" customHeight="1" x14ac:dyDescent="0.2"/>
    <row r="5" spans="1:19" s="4" customFormat="1" ht="19.2" x14ac:dyDescent="0.2">
      <c r="A5" s="24"/>
      <c r="B5" s="73"/>
      <c r="C5" s="73"/>
      <c r="D5" s="73"/>
      <c r="E5" s="25"/>
      <c r="F5" s="183" t="s">
        <v>35</v>
      </c>
      <c r="G5" s="183"/>
      <c r="H5" s="25"/>
      <c r="I5" s="25"/>
      <c r="J5" s="25"/>
    </row>
    <row r="6" spans="1:19" s="4" customFormat="1" ht="21" x14ac:dyDescent="0.2">
      <c r="A6" s="26"/>
      <c r="B6" s="78" t="s">
        <v>79</v>
      </c>
      <c r="C6" s="91"/>
      <c r="D6" s="73" t="s">
        <v>19</v>
      </c>
      <c r="E6" s="25"/>
      <c r="F6" s="86"/>
      <c r="G6" s="86"/>
      <c r="H6" s="25"/>
      <c r="I6" s="25"/>
      <c r="J6" s="25"/>
    </row>
    <row r="7" spans="1:19" s="27" customFormat="1" ht="3" customHeight="1" x14ac:dyDescent="0.2">
      <c r="A7" s="26"/>
      <c r="B7" s="73"/>
      <c r="C7" s="73"/>
      <c r="D7" s="73"/>
      <c r="E7" s="25"/>
      <c r="F7" s="86"/>
      <c r="G7" s="86"/>
      <c r="H7" s="25"/>
      <c r="I7" s="25"/>
      <c r="J7" s="25"/>
    </row>
    <row r="8" spans="1:19" s="4" customFormat="1" ht="28.8" x14ac:dyDescent="0.2">
      <c r="A8" s="26"/>
      <c r="B8" s="79" t="s">
        <v>107</v>
      </c>
      <c r="C8" s="91"/>
      <c r="D8" s="73" t="s">
        <v>19</v>
      </c>
      <c r="E8" s="25"/>
      <c r="F8" s="193" t="e">
        <f>1-C10/C6</f>
        <v>#DIV/0!</v>
      </c>
      <c r="G8" s="194"/>
      <c r="H8" s="25"/>
      <c r="I8" s="25"/>
      <c r="J8" s="25"/>
    </row>
    <row r="9" spans="1:19" s="27" customFormat="1" ht="2.5499999999999998" customHeight="1" x14ac:dyDescent="0.2">
      <c r="A9" s="26"/>
      <c r="B9" s="74"/>
      <c r="C9" s="73"/>
      <c r="D9" s="73"/>
      <c r="E9" s="25"/>
      <c r="F9" s="86"/>
      <c r="G9" s="86"/>
      <c r="H9" s="25"/>
      <c r="I9" s="25"/>
      <c r="J9" s="25"/>
    </row>
    <row r="10" spans="1:19" s="4" customFormat="1" ht="21" x14ac:dyDescent="0.2">
      <c r="A10" s="26"/>
      <c r="B10" s="74" t="s">
        <v>80</v>
      </c>
      <c r="C10" s="82"/>
      <c r="D10" s="73" t="s">
        <v>19</v>
      </c>
      <c r="E10" s="28"/>
      <c r="F10" s="148"/>
      <c r="G10" s="148"/>
      <c r="H10" s="28"/>
      <c r="I10" s="29"/>
      <c r="J10" s="25"/>
      <c r="K10" s="3"/>
    </row>
    <row r="11" spans="1:19" s="4" customFormat="1" ht="3" customHeight="1" x14ac:dyDescent="0.2">
      <c r="A11" s="26"/>
      <c r="B11" s="73"/>
      <c r="C11" s="75"/>
      <c r="D11" s="73"/>
      <c r="E11" s="28"/>
      <c r="F11" s="87"/>
      <c r="G11" s="87"/>
      <c r="H11" s="28"/>
      <c r="I11" s="29"/>
      <c r="J11" s="25"/>
      <c r="K11" s="3"/>
    </row>
    <row r="12" spans="1:19" s="4" customFormat="1" ht="17.55" x14ac:dyDescent="0.2">
      <c r="A12" s="24"/>
    </row>
    <row r="13" spans="1:19" s="4" customFormat="1" ht="27" thickBot="1" x14ac:dyDescent="0.25">
      <c r="A13" s="24"/>
      <c r="B13" s="85" t="s">
        <v>84</v>
      </c>
      <c r="C13" s="149"/>
      <c r="D13" s="150"/>
      <c r="E13" s="150"/>
      <c r="F13" s="150"/>
      <c r="G13" s="150"/>
      <c r="H13" s="150"/>
      <c r="I13" s="150"/>
      <c r="J13" s="151"/>
      <c r="K13" s="199" t="s">
        <v>1</v>
      </c>
      <c r="L13" s="200"/>
      <c r="M13" s="200"/>
      <c r="N13" s="200"/>
      <c r="O13" s="200"/>
      <c r="P13" s="200"/>
      <c r="Q13" s="200"/>
      <c r="R13" s="200"/>
      <c r="S13" s="201"/>
    </row>
    <row r="14" spans="1:19" s="4" customFormat="1" ht="31.05" customHeight="1" thickTop="1" x14ac:dyDescent="0.2">
      <c r="B14" s="152" t="s">
        <v>85</v>
      </c>
      <c r="C14" s="119"/>
      <c r="D14" s="119"/>
      <c r="E14" s="119"/>
      <c r="F14" s="119"/>
      <c r="G14" s="119"/>
      <c r="H14" s="119"/>
      <c r="I14" s="119"/>
      <c r="J14" s="120"/>
      <c r="K14" s="184" t="s">
        <v>87</v>
      </c>
      <c r="L14" s="185"/>
      <c r="M14" s="185"/>
      <c r="N14" s="185"/>
      <c r="O14" s="185"/>
      <c r="P14" s="185"/>
      <c r="Q14" s="185"/>
      <c r="R14" s="185"/>
      <c r="S14" s="186"/>
    </row>
    <row r="15" spans="1:19" s="4" customFormat="1" ht="33.6" customHeight="1" x14ac:dyDescent="0.2">
      <c r="B15" s="153"/>
      <c r="C15" s="119"/>
      <c r="D15" s="119"/>
      <c r="E15" s="119"/>
      <c r="F15" s="119"/>
      <c r="G15" s="119"/>
      <c r="H15" s="119"/>
      <c r="I15" s="119"/>
      <c r="J15" s="120"/>
      <c r="K15" s="187"/>
      <c r="L15" s="188"/>
      <c r="M15" s="188"/>
      <c r="N15" s="188"/>
      <c r="O15" s="188"/>
      <c r="P15" s="188"/>
      <c r="Q15" s="188"/>
      <c r="R15" s="188"/>
      <c r="S15" s="189"/>
    </row>
    <row r="16" spans="1:19" s="4" customFormat="1" ht="13.05" customHeight="1" x14ac:dyDescent="0.2">
      <c r="B16" s="1"/>
      <c r="C16" s="119"/>
      <c r="D16" s="119"/>
      <c r="E16" s="119"/>
      <c r="F16" s="119"/>
      <c r="G16" s="119"/>
      <c r="H16" s="119"/>
      <c r="I16" s="119"/>
      <c r="J16" s="120"/>
      <c r="K16" s="187"/>
      <c r="L16" s="188"/>
      <c r="M16" s="188"/>
      <c r="N16" s="188"/>
      <c r="O16" s="188"/>
      <c r="P16" s="188"/>
      <c r="Q16" s="188"/>
      <c r="R16" s="188"/>
      <c r="S16" s="189"/>
    </row>
    <row r="17" spans="1:25" s="4" customFormat="1" ht="24" customHeight="1" x14ac:dyDescent="0.2">
      <c r="B17" s="83" t="s">
        <v>8</v>
      </c>
      <c r="C17" s="119"/>
      <c r="D17" s="119"/>
      <c r="E17" s="119"/>
      <c r="F17" s="119"/>
      <c r="G17" s="119"/>
      <c r="H17" s="119"/>
      <c r="I17" s="119"/>
      <c r="J17" s="120"/>
      <c r="K17" s="187"/>
      <c r="L17" s="188"/>
      <c r="M17" s="188"/>
      <c r="N17" s="188"/>
      <c r="O17" s="188"/>
      <c r="P17" s="188"/>
      <c r="Q17" s="188"/>
      <c r="R17" s="188"/>
      <c r="S17" s="189"/>
    </row>
    <row r="18" spans="1:25" s="4" customFormat="1" ht="24" customHeight="1" x14ac:dyDescent="0.2">
      <c r="A18" s="36"/>
      <c r="B18" s="83" t="s">
        <v>9</v>
      </c>
      <c r="C18" s="119"/>
      <c r="D18" s="119"/>
      <c r="E18" s="119"/>
      <c r="F18" s="119"/>
      <c r="G18" s="119"/>
      <c r="H18" s="119"/>
      <c r="I18" s="119"/>
      <c r="J18" s="120"/>
      <c r="K18" s="187"/>
      <c r="L18" s="188"/>
      <c r="M18" s="188"/>
      <c r="N18" s="188"/>
      <c r="O18" s="188"/>
      <c r="P18" s="188"/>
      <c r="Q18" s="188"/>
      <c r="R18" s="188"/>
      <c r="S18" s="189"/>
    </row>
    <row r="19" spans="1:25" s="4" customFormat="1" ht="24" customHeight="1" x14ac:dyDescent="0.2">
      <c r="A19" s="36"/>
      <c r="B19" s="83" t="s">
        <v>10</v>
      </c>
      <c r="C19" s="119"/>
      <c r="D19" s="119"/>
      <c r="E19" s="119"/>
      <c r="F19" s="119"/>
      <c r="G19" s="119"/>
      <c r="H19" s="119"/>
      <c r="I19" s="119"/>
      <c r="J19" s="120"/>
      <c r="K19" s="187"/>
      <c r="L19" s="188"/>
      <c r="M19" s="188"/>
      <c r="N19" s="188"/>
      <c r="O19" s="188"/>
      <c r="P19" s="188"/>
      <c r="Q19" s="188"/>
      <c r="R19" s="188"/>
      <c r="S19" s="189"/>
    </row>
    <row r="20" spans="1:25" s="4" customFormat="1" ht="24" customHeight="1" x14ac:dyDescent="0.2">
      <c r="A20" s="36"/>
      <c r="B20" s="83" t="s">
        <v>11</v>
      </c>
      <c r="C20" s="119"/>
      <c r="D20" s="119"/>
      <c r="E20" s="119"/>
      <c r="F20" s="119"/>
      <c r="G20" s="119"/>
      <c r="H20" s="119"/>
      <c r="I20" s="119"/>
      <c r="J20" s="120"/>
      <c r="K20" s="187"/>
      <c r="L20" s="188"/>
      <c r="M20" s="188"/>
      <c r="N20" s="188"/>
      <c r="O20" s="188"/>
      <c r="P20" s="188"/>
      <c r="Q20" s="188"/>
      <c r="R20" s="188"/>
      <c r="S20" s="189"/>
    </row>
    <row r="21" spans="1:25" s="4" customFormat="1" ht="24" customHeight="1" x14ac:dyDescent="0.2">
      <c r="A21" s="36"/>
      <c r="B21" s="83" t="s">
        <v>12</v>
      </c>
      <c r="C21" s="119"/>
      <c r="D21" s="119"/>
      <c r="E21" s="119"/>
      <c r="F21" s="119"/>
      <c r="G21" s="119"/>
      <c r="H21" s="119"/>
      <c r="I21" s="119"/>
      <c r="J21" s="120"/>
      <c r="K21" s="187"/>
      <c r="L21" s="188"/>
      <c r="M21" s="188"/>
      <c r="N21" s="188"/>
      <c r="O21" s="188"/>
      <c r="P21" s="188"/>
      <c r="Q21" s="188"/>
      <c r="R21" s="188"/>
      <c r="S21" s="189"/>
      <c r="Y21" s="71"/>
    </row>
    <row r="22" spans="1:25" s="4" customFormat="1" ht="24" customHeight="1" x14ac:dyDescent="0.2">
      <c r="A22" s="36"/>
      <c r="B22" s="83" t="s">
        <v>13</v>
      </c>
      <c r="C22" s="119"/>
      <c r="D22" s="119"/>
      <c r="E22" s="119"/>
      <c r="F22" s="119"/>
      <c r="G22" s="119"/>
      <c r="H22" s="119"/>
      <c r="I22" s="119"/>
      <c r="J22" s="120"/>
      <c r="K22" s="187"/>
      <c r="L22" s="188"/>
      <c r="M22" s="188"/>
      <c r="N22" s="188"/>
      <c r="O22" s="188"/>
      <c r="P22" s="188"/>
      <c r="Q22" s="188"/>
      <c r="R22" s="188"/>
      <c r="S22" s="189"/>
      <c r="Y22" s="71"/>
    </row>
    <row r="23" spans="1:25" s="4" customFormat="1" ht="24" customHeight="1" x14ac:dyDescent="0.2">
      <c r="A23" s="36"/>
      <c r="B23" s="83" t="s">
        <v>14</v>
      </c>
      <c r="C23" s="119"/>
      <c r="D23" s="119"/>
      <c r="E23" s="119"/>
      <c r="F23" s="119"/>
      <c r="G23" s="119"/>
      <c r="H23" s="119"/>
      <c r="I23" s="119"/>
      <c r="J23" s="120"/>
      <c r="K23" s="187"/>
      <c r="L23" s="188"/>
      <c r="M23" s="188"/>
      <c r="N23" s="188"/>
      <c r="O23" s="188"/>
      <c r="P23" s="188"/>
      <c r="Q23" s="188"/>
      <c r="R23" s="188"/>
      <c r="S23" s="189"/>
    </row>
    <row r="24" spans="1:25" s="4" customFormat="1" ht="24" customHeight="1" thickBot="1" x14ac:dyDescent="0.25">
      <c r="A24" s="36"/>
      <c r="B24" s="84" t="s">
        <v>15</v>
      </c>
      <c r="C24" s="122"/>
      <c r="D24" s="122"/>
      <c r="E24" s="122"/>
      <c r="F24" s="122"/>
      <c r="G24" s="122"/>
      <c r="H24" s="122"/>
      <c r="I24" s="122"/>
      <c r="J24" s="123"/>
      <c r="K24" s="187"/>
      <c r="L24" s="188"/>
      <c r="M24" s="188"/>
      <c r="N24" s="188"/>
      <c r="O24" s="188"/>
      <c r="P24" s="188"/>
      <c r="Q24" s="188"/>
      <c r="R24" s="188"/>
      <c r="S24" s="189"/>
      <c r="V24" s="3"/>
      <c r="W24" s="3"/>
    </row>
    <row r="25" spans="1:25" s="4" customFormat="1" ht="24" customHeight="1" thickTop="1" x14ac:dyDescent="0.2">
      <c r="A25" s="36"/>
      <c r="B25" s="202"/>
      <c r="C25" s="101"/>
      <c r="D25" s="101"/>
      <c r="E25" s="101"/>
      <c r="F25" s="101"/>
      <c r="G25" s="101"/>
      <c r="H25" s="101"/>
      <c r="I25" s="101"/>
      <c r="J25" s="102"/>
      <c r="K25" s="187"/>
      <c r="L25" s="188"/>
      <c r="M25" s="188"/>
      <c r="N25" s="188"/>
      <c r="O25" s="188"/>
      <c r="P25" s="188"/>
      <c r="Q25" s="188"/>
      <c r="R25" s="188"/>
      <c r="S25" s="189"/>
      <c r="V25" s="3"/>
      <c r="W25" s="3"/>
    </row>
    <row r="26" spans="1:25" s="4" customFormat="1" ht="54" customHeight="1" x14ac:dyDescent="0.2">
      <c r="A26" s="36"/>
      <c r="B26" s="170" t="s">
        <v>102</v>
      </c>
      <c r="C26" s="118"/>
      <c r="D26" s="119"/>
      <c r="E26" s="119"/>
      <c r="F26" s="119"/>
      <c r="G26" s="119"/>
      <c r="H26" s="119"/>
      <c r="I26" s="119"/>
      <c r="J26" s="120"/>
      <c r="K26" s="187"/>
      <c r="L26" s="188"/>
      <c r="M26" s="188"/>
      <c r="N26" s="188"/>
      <c r="O26" s="188"/>
      <c r="P26" s="188"/>
      <c r="Q26" s="188"/>
      <c r="R26" s="188"/>
      <c r="S26" s="189"/>
      <c r="V26" s="72"/>
      <c r="W26" s="72"/>
    </row>
    <row r="27" spans="1:25" s="4" customFormat="1" ht="24" customHeight="1" x14ac:dyDescent="0.2">
      <c r="A27" s="36"/>
      <c r="B27" s="170"/>
      <c r="C27" s="118"/>
      <c r="D27" s="119"/>
      <c r="E27" s="119"/>
      <c r="F27" s="119"/>
      <c r="G27" s="119"/>
      <c r="H27" s="119"/>
      <c r="I27" s="119"/>
      <c r="J27" s="120"/>
      <c r="K27" s="187"/>
      <c r="L27" s="188"/>
      <c r="M27" s="188"/>
      <c r="N27" s="188"/>
      <c r="O27" s="188"/>
      <c r="P27" s="188"/>
      <c r="Q27" s="188"/>
      <c r="R27" s="188"/>
      <c r="S27" s="189"/>
    </row>
    <row r="28" spans="1:25" s="4" customFormat="1" ht="24" customHeight="1" x14ac:dyDescent="0.2">
      <c r="A28" s="36"/>
      <c r="B28" s="170"/>
      <c r="C28" s="118"/>
      <c r="D28" s="119"/>
      <c r="E28" s="119"/>
      <c r="F28" s="119"/>
      <c r="G28" s="119"/>
      <c r="H28" s="119"/>
      <c r="I28" s="119"/>
      <c r="J28" s="120"/>
      <c r="K28" s="187"/>
      <c r="L28" s="188"/>
      <c r="M28" s="188"/>
      <c r="N28" s="188"/>
      <c r="O28" s="188"/>
      <c r="P28" s="188"/>
      <c r="Q28" s="188"/>
      <c r="R28" s="188"/>
      <c r="S28" s="189"/>
    </row>
    <row r="29" spans="1:25" s="4" customFormat="1" ht="24" customHeight="1" x14ac:dyDescent="0.2">
      <c r="A29" s="36"/>
      <c r="B29" s="170"/>
      <c r="C29" s="118"/>
      <c r="D29" s="119"/>
      <c r="E29" s="119"/>
      <c r="F29" s="119"/>
      <c r="G29" s="119"/>
      <c r="H29" s="119"/>
      <c r="I29" s="119"/>
      <c r="J29" s="120"/>
      <c r="K29" s="190"/>
      <c r="L29" s="191"/>
      <c r="M29" s="191"/>
      <c r="N29" s="191"/>
      <c r="O29" s="191"/>
      <c r="P29" s="191"/>
      <c r="Q29" s="191"/>
      <c r="R29" s="191"/>
      <c r="S29" s="192"/>
    </row>
    <row r="30" spans="1:25" s="4" customFormat="1" ht="24" customHeight="1" x14ac:dyDescent="0.2">
      <c r="A30" s="36"/>
      <c r="B30" s="170"/>
      <c r="C30" s="118"/>
      <c r="D30" s="119"/>
      <c r="E30" s="119"/>
      <c r="F30" s="119"/>
      <c r="G30" s="119"/>
      <c r="H30" s="119"/>
      <c r="I30" s="119"/>
      <c r="J30" s="120"/>
      <c r="K30" s="199" t="s">
        <v>67</v>
      </c>
      <c r="L30" s="200"/>
      <c r="M30" s="200"/>
      <c r="N30" s="200"/>
      <c r="O30" s="200"/>
      <c r="P30" s="200"/>
      <c r="Q30" s="200"/>
      <c r="R30" s="200"/>
      <c r="S30" s="201"/>
    </row>
    <row r="31" spans="1:25" s="4" customFormat="1" ht="24" customHeight="1" x14ac:dyDescent="0.2">
      <c r="A31" s="36"/>
      <c r="B31" s="170"/>
      <c r="C31" s="118"/>
      <c r="D31" s="119"/>
      <c r="E31" s="119"/>
      <c r="F31" s="119"/>
      <c r="G31" s="119"/>
      <c r="H31" s="119"/>
      <c r="I31" s="119"/>
      <c r="J31" s="120"/>
      <c r="K31" s="89" t="s">
        <v>100</v>
      </c>
      <c r="L31" s="53"/>
      <c r="M31" s="53"/>
      <c r="N31" s="53"/>
      <c r="O31" s="53"/>
      <c r="P31" s="53"/>
      <c r="Q31" s="53"/>
      <c r="R31" s="53"/>
      <c r="S31" s="54"/>
    </row>
    <row r="32" spans="1:25" s="4" customFormat="1" ht="24" customHeight="1" x14ac:dyDescent="0.2">
      <c r="A32" s="36"/>
      <c r="B32" s="170"/>
      <c r="C32" s="118"/>
      <c r="D32" s="119"/>
      <c r="E32" s="119"/>
      <c r="F32" s="119"/>
      <c r="G32" s="119"/>
      <c r="H32" s="119"/>
      <c r="I32" s="119"/>
      <c r="J32" s="120"/>
      <c r="K32" s="163"/>
      <c r="L32" s="164"/>
      <c r="M32" s="164"/>
      <c r="N32" s="164"/>
      <c r="O32" s="164"/>
      <c r="P32" s="164"/>
      <c r="Q32" s="164"/>
      <c r="R32" s="164"/>
      <c r="S32" s="165"/>
    </row>
    <row r="33" spans="2:19" s="4" customFormat="1" ht="24" customHeight="1" x14ac:dyDescent="0.2">
      <c r="B33" s="170"/>
      <c r="C33" s="118"/>
      <c r="D33" s="119"/>
      <c r="E33" s="119"/>
      <c r="F33" s="119"/>
      <c r="G33" s="119"/>
      <c r="H33" s="119"/>
      <c r="I33" s="119"/>
      <c r="J33" s="120"/>
      <c r="K33" s="163"/>
      <c r="L33" s="164"/>
      <c r="M33" s="164"/>
      <c r="N33" s="164"/>
      <c r="O33" s="164"/>
      <c r="P33" s="164"/>
      <c r="Q33" s="164"/>
      <c r="R33" s="164"/>
      <c r="S33" s="165"/>
    </row>
    <row r="34" spans="2:19" s="4" customFormat="1" ht="24" customHeight="1" x14ac:dyDescent="0.2">
      <c r="B34" s="170"/>
      <c r="C34" s="118"/>
      <c r="D34" s="119"/>
      <c r="E34" s="119"/>
      <c r="F34" s="119"/>
      <c r="G34" s="119"/>
      <c r="H34" s="119"/>
      <c r="I34" s="119"/>
      <c r="J34" s="120"/>
      <c r="K34" s="163"/>
      <c r="L34" s="164"/>
      <c r="M34" s="164"/>
      <c r="N34" s="164"/>
      <c r="O34" s="164"/>
      <c r="P34" s="164"/>
      <c r="Q34" s="164"/>
      <c r="R34" s="164"/>
      <c r="S34" s="165"/>
    </row>
    <row r="35" spans="2:19" s="4" customFormat="1" ht="24" customHeight="1" x14ac:dyDescent="0.2">
      <c r="B35" s="171"/>
      <c r="C35" s="121"/>
      <c r="D35" s="122"/>
      <c r="E35" s="122"/>
      <c r="F35" s="122"/>
      <c r="G35" s="122"/>
      <c r="H35" s="122"/>
      <c r="I35" s="122"/>
      <c r="J35" s="123"/>
      <c r="K35" s="163"/>
      <c r="L35" s="164"/>
      <c r="M35" s="164"/>
      <c r="N35" s="164"/>
      <c r="O35" s="164"/>
      <c r="P35" s="164"/>
      <c r="Q35" s="164"/>
      <c r="R35" s="164"/>
      <c r="S35" s="165"/>
    </row>
    <row r="36" spans="2:19" s="4" customFormat="1" ht="24" customHeight="1" x14ac:dyDescent="0.2">
      <c r="B36" s="169" t="s">
        <v>103</v>
      </c>
      <c r="C36" s="172" t="s">
        <v>104</v>
      </c>
      <c r="D36" s="173"/>
      <c r="E36" s="173"/>
      <c r="F36" s="173"/>
      <c r="G36" s="173"/>
      <c r="H36" s="173"/>
      <c r="I36" s="173"/>
      <c r="J36" s="174"/>
      <c r="K36" s="163"/>
      <c r="L36" s="164"/>
      <c r="M36" s="164"/>
      <c r="N36" s="164"/>
      <c r="O36" s="164"/>
      <c r="P36" s="164"/>
      <c r="Q36" s="164"/>
      <c r="R36" s="164"/>
      <c r="S36" s="165"/>
    </row>
    <row r="37" spans="2:19" s="4" customFormat="1" ht="24" customHeight="1" x14ac:dyDescent="0.2">
      <c r="B37" s="170"/>
      <c r="C37" s="175"/>
      <c r="D37" s="176"/>
      <c r="E37" s="176"/>
      <c r="F37" s="176"/>
      <c r="G37" s="176"/>
      <c r="H37" s="176"/>
      <c r="I37" s="176"/>
      <c r="J37" s="177"/>
      <c r="K37" s="163"/>
      <c r="L37" s="164"/>
      <c r="M37" s="164"/>
      <c r="N37" s="164"/>
      <c r="O37" s="164"/>
      <c r="P37" s="164"/>
      <c r="Q37" s="164"/>
      <c r="R37" s="164"/>
      <c r="S37" s="165"/>
    </row>
    <row r="38" spans="2:19" s="4" customFormat="1" ht="24" customHeight="1" x14ac:dyDescent="0.2">
      <c r="B38" s="170"/>
      <c r="C38" s="175"/>
      <c r="D38" s="176"/>
      <c r="E38" s="176"/>
      <c r="F38" s="176"/>
      <c r="G38" s="176"/>
      <c r="H38" s="176"/>
      <c r="I38" s="176"/>
      <c r="J38" s="177"/>
      <c r="K38" s="163"/>
      <c r="L38" s="164"/>
      <c r="M38" s="164"/>
      <c r="N38" s="164"/>
      <c r="O38" s="164"/>
      <c r="P38" s="164"/>
      <c r="Q38" s="164"/>
      <c r="R38" s="164"/>
      <c r="S38" s="165"/>
    </row>
    <row r="39" spans="2:19" s="4" customFormat="1" ht="24" customHeight="1" x14ac:dyDescent="0.2">
      <c r="B39" s="170"/>
      <c r="C39" s="175"/>
      <c r="D39" s="176"/>
      <c r="E39" s="176"/>
      <c r="F39" s="176"/>
      <c r="G39" s="176"/>
      <c r="H39" s="176"/>
      <c r="I39" s="176"/>
      <c r="J39" s="177"/>
      <c r="K39" s="163"/>
      <c r="L39" s="164"/>
      <c r="M39" s="164"/>
      <c r="N39" s="164"/>
      <c r="O39" s="164"/>
      <c r="P39" s="164"/>
      <c r="Q39" s="164"/>
      <c r="R39" s="164"/>
      <c r="S39" s="165"/>
    </row>
    <row r="40" spans="2:19" s="4" customFormat="1" ht="24" customHeight="1" x14ac:dyDescent="0.2">
      <c r="B40" s="170"/>
      <c r="C40" s="175"/>
      <c r="D40" s="176"/>
      <c r="E40" s="176"/>
      <c r="F40" s="176"/>
      <c r="G40" s="176"/>
      <c r="H40" s="176"/>
      <c r="I40" s="176"/>
      <c r="J40" s="177"/>
      <c r="K40" s="163"/>
      <c r="L40" s="164"/>
      <c r="M40" s="164"/>
      <c r="N40" s="164"/>
      <c r="O40" s="164"/>
      <c r="P40" s="164"/>
      <c r="Q40" s="164"/>
      <c r="R40" s="164"/>
      <c r="S40" s="165"/>
    </row>
    <row r="41" spans="2:19" s="4" customFormat="1" ht="24" customHeight="1" x14ac:dyDescent="0.2">
      <c r="B41" s="170"/>
      <c r="C41" s="175"/>
      <c r="D41" s="176"/>
      <c r="E41" s="176"/>
      <c r="F41" s="176"/>
      <c r="G41" s="176"/>
      <c r="H41" s="176"/>
      <c r="I41" s="176"/>
      <c r="J41" s="177"/>
      <c r="K41" s="163"/>
      <c r="L41" s="164"/>
      <c r="M41" s="164"/>
      <c r="N41" s="164"/>
      <c r="O41" s="164"/>
      <c r="P41" s="164"/>
      <c r="Q41" s="164"/>
      <c r="R41" s="164"/>
      <c r="S41" s="165"/>
    </row>
    <row r="42" spans="2:19" s="4" customFormat="1" ht="24" customHeight="1" x14ac:dyDescent="0.2">
      <c r="B42" s="170"/>
      <c r="C42" s="175"/>
      <c r="D42" s="176"/>
      <c r="E42" s="176"/>
      <c r="F42" s="176"/>
      <c r="G42" s="176"/>
      <c r="H42" s="176"/>
      <c r="I42" s="176"/>
      <c r="J42" s="177"/>
      <c r="K42" s="163"/>
      <c r="L42" s="164"/>
      <c r="M42" s="164"/>
      <c r="N42" s="164"/>
      <c r="O42" s="164"/>
      <c r="P42" s="164"/>
      <c r="Q42" s="164"/>
      <c r="R42" s="164"/>
      <c r="S42" s="165"/>
    </row>
    <row r="43" spans="2:19" s="4" customFormat="1" ht="24" customHeight="1" x14ac:dyDescent="0.2">
      <c r="B43" s="170"/>
      <c r="C43" s="175"/>
      <c r="D43" s="176"/>
      <c r="E43" s="176"/>
      <c r="F43" s="176"/>
      <c r="G43" s="176"/>
      <c r="H43" s="176"/>
      <c r="I43" s="176"/>
      <c r="J43" s="177"/>
      <c r="K43" s="163"/>
      <c r="L43" s="164"/>
      <c r="M43" s="164"/>
      <c r="N43" s="164"/>
      <c r="O43" s="164"/>
      <c r="P43" s="164"/>
      <c r="Q43" s="164"/>
      <c r="R43" s="164"/>
      <c r="S43" s="165"/>
    </row>
    <row r="44" spans="2:19" s="4" customFormat="1" ht="41.4" customHeight="1" x14ac:dyDescent="0.2">
      <c r="B44" s="170"/>
      <c r="C44" s="175"/>
      <c r="D44" s="176"/>
      <c r="E44" s="176"/>
      <c r="F44" s="176"/>
      <c r="G44" s="176"/>
      <c r="H44" s="176"/>
      <c r="I44" s="176"/>
      <c r="J44" s="177"/>
      <c r="K44" s="163"/>
      <c r="L44" s="164"/>
      <c r="M44" s="164"/>
      <c r="N44" s="164"/>
      <c r="O44" s="164"/>
      <c r="P44" s="164"/>
      <c r="Q44" s="164"/>
      <c r="R44" s="164"/>
      <c r="S44" s="165"/>
    </row>
    <row r="45" spans="2:19" s="4" customFormat="1" ht="86.4" customHeight="1" x14ac:dyDescent="0.2">
      <c r="B45" s="171"/>
      <c r="C45" s="178"/>
      <c r="D45" s="179"/>
      <c r="E45" s="179"/>
      <c r="F45" s="179"/>
      <c r="G45" s="179"/>
      <c r="H45" s="179"/>
      <c r="I45" s="179"/>
      <c r="J45" s="180"/>
      <c r="K45" s="166"/>
      <c r="L45" s="167"/>
      <c r="M45" s="167"/>
      <c r="N45" s="167"/>
      <c r="O45" s="167"/>
      <c r="P45" s="167"/>
      <c r="Q45" s="167"/>
      <c r="R45" s="167"/>
      <c r="S45" s="168"/>
    </row>
    <row r="46" spans="2:19" s="5" customFormat="1" ht="27.75" customHeight="1" x14ac:dyDescent="0.2">
      <c r="K46" s="90" t="s">
        <v>75</v>
      </c>
    </row>
    <row r="47" spans="2:19" s="5" customFormat="1" x14ac:dyDescent="0.2"/>
    <row r="48" spans="2:19" s="5" customFormat="1" x14ac:dyDescent="0.2"/>
    <row r="49" s="5" customFormat="1" x14ac:dyDescent="0.2"/>
  </sheetData>
  <sheetProtection algorithmName="SHA-512" hashValue="XRArfel/QkYNJ8DG67l7Y/ZayuXDIgoJA629A0Jhhm3UHVX4CNrR1stlcWCOTB2KWNj7hU0VSDmuXEPB1ux3mA==" saltValue="1I8dq8li/0L8fef81wCDdQ==" spinCount="100000" sheet="1" objects="1" scenarios="1" selectLockedCells="1"/>
  <mergeCells count="17">
    <mergeCell ref="K30:S30"/>
    <mergeCell ref="C26:J35"/>
    <mergeCell ref="K32:S45"/>
    <mergeCell ref="B36:B45"/>
    <mergeCell ref="C36:J45"/>
    <mergeCell ref="A2:S2"/>
    <mergeCell ref="F5:G5"/>
    <mergeCell ref="F10:G10"/>
    <mergeCell ref="C13:J24"/>
    <mergeCell ref="B14:B15"/>
    <mergeCell ref="K14:S14"/>
    <mergeCell ref="K15:S29"/>
    <mergeCell ref="B26:B35"/>
    <mergeCell ref="F8:G8"/>
    <mergeCell ref="O3:S3"/>
    <mergeCell ref="A3:J3"/>
    <mergeCell ref="K13:S13"/>
  </mergeCells>
  <phoneticPr fontId="1"/>
  <dataValidations count="2">
    <dataValidation type="textLength" operator="lessThanOrEqual" allowBlank="1" showInputMessage="1" showErrorMessage="1" sqref="L31:S31" xr:uid="{00000000-0002-0000-0900-000000000000}">
      <formula1>800</formula1>
    </dataValidation>
    <dataValidation type="textLength" operator="lessThanOrEqual" allowBlank="1" showInputMessage="1" showErrorMessage="1" error="制限文字数をオーバーしています。" sqref="K15:S29 K32:S45" xr:uid="{00583A35-89AD-4FE0-81D2-37175BF6004D}">
      <formula1>800</formula1>
    </dataValidation>
  </dataValidations>
  <printOptions horizontalCentered="1" verticalCentered="1"/>
  <pageMargins left="3.937007874015748E-2" right="3.937007874015748E-2" top="0" bottom="0" header="0" footer="0"/>
  <pageSetup paperSize="8" scale="80" orientation="landscape" r:id="rId1"/>
  <rowBreaks count="1" manualBreakCount="1">
    <brk id="2" max="18" man="1"/>
  </rowBreaks>
  <colBreaks count="1" manualBreakCount="1">
    <brk id="14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32"/>
  <sheetViews>
    <sheetView view="pageBreakPreview" zoomScale="60" zoomScaleNormal="59" workbookViewId="0">
      <selection activeCell="M16" sqref="M16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0.9">
      <c r="A2" s="57" t="s">
        <v>72</v>
      </c>
      <c r="B2" s="4"/>
      <c r="C2" s="4"/>
      <c r="D2" s="4"/>
      <c r="E2" s="4"/>
      <c r="F2" s="6"/>
      <c r="G2" s="7"/>
      <c r="H2" s="8"/>
      <c r="I2" s="112"/>
      <c r="J2" s="112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70</v>
      </c>
      <c r="I3" s="113"/>
      <c r="J3" s="113"/>
    </row>
    <row r="4" spans="1:11" s="49" customFormat="1" ht="27.6" customHeight="1" x14ac:dyDescent="0.2">
      <c r="A4" s="58" t="s">
        <v>73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4" t="s">
        <v>111</v>
      </c>
      <c r="B7" s="110" t="s">
        <v>42</v>
      </c>
      <c r="C7" s="110" t="s">
        <v>43</v>
      </c>
      <c r="D7" s="110" t="s">
        <v>44</v>
      </c>
      <c r="E7" s="110" t="s">
        <v>45</v>
      </c>
      <c r="F7" s="110" t="s">
        <v>46</v>
      </c>
      <c r="G7" s="110" t="s">
        <v>47</v>
      </c>
      <c r="H7" s="110" t="s">
        <v>48</v>
      </c>
      <c r="I7" s="110" t="s">
        <v>49</v>
      </c>
      <c r="J7" s="110" t="s">
        <v>50</v>
      </c>
      <c r="K7" s="9"/>
    </row>
    <row r="8" spans="1:11" ht="39" customHeight="1" x14ac:dyDescent="0.2">
      <c r="A8" s="115"/>
      <c r="B8" s="111"/>
      <c r="C8" s="111"/>
      <c r="D8" s="111"/>
      <c r="E8" s="111"/>
      <c r="F8" s="111"/>
      <c r="G8" s="111"/>
      <c r="H8" s="111"/>
      <c r="I8" s="111"/>
      <c r="J8" s="111"/>
    </row>
    <row r="9" spans="1:11" ht="27.6" customHeight="1" x14ac:dyDescent="0.2">
      <c r="A9" s="60" t="s">
        <v>51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" customHeight="1" x14ac:dyDescent="0.2">
      <c r="A10" s="60" t="s">
        <v>52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" customHeight="1" x14ac:dyDescent="0.2">
      <c r="A11" s="60" t="s">
        <v>53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" customHeight="1" x14ac:dyDescent="0.2">
      <c r="A12" s="60" t="s">
        <v>54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" customHeight="1" x14ac:dyDescent="0.2">
      <c r="A13" s="60" t="s">
        <v>55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" customHeight="1" x14ac:dyDescent="0.2">
      <c r="A14" s="60" t="s">
        <v>56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" customHeight="1" x14ac:dyDescent="0.2">
      <c r="A15" s="60" t="s">
        <v>57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" customHeight="1" x14ac:dyDescent="0.2">
      <c r="A16" s="60" t="s">
        <v>58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" customHeight="1" x14ac:dyDescent="0.2">
      <c r="A17" s="60" t="s">
        <v>59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" customHeight="1" x14ac:dyDescent="0.2">
      <c r="A18" s="60" t="s">
        <v>60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" customHeight="1" x14ac:dyDescent="0.2">
      <c r="A19" s="60" t="s">
        <v>61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" customHeight="1" x14ac:dyDescent="0.2">
      <c r="A20" s="60" t="s">
        <v>62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" customHeight="1" x14ac:dyDescent="0.2">
      <c r="A21" s="60" t="s">
        <v>63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" customHeight="1" x14ac:dyDescent="0.2">
      <c r="A22" s="60" t="s">
        <v>64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" customHeight="1" x14ac:dyDescent="0.2">
      <c r="A23" s="60" t="s">
        <v>65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" customHeight="1" x14ac:dyDescent="0.2">
      <c r="A24" s="60" t="s">
        <v>66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93</v>
      </c>
      <c r="C31" s="12"/>
    </row>
    <row r="32" spans="1:10" ht="19.2" x14ac:dyDescent="0.2">
      <c r="C32" s="13"/>
    </row>
  </sheetData>
  <sheetProtection algorithmName="SHA-512" hashValue="XmiL70xLsswWaMSidc2y1Lm9V8uF7YLp8NW4XWLGPiKluxXzM6U1UhxZon++wnzWLh/de6LAF1cdveK4oH/Vgw==" saltValue="Frz/BkmixPithpz1o2UxUw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2"/>
  <sheetViews>
    <sheetView view="pageBreakPreview" zoomScale="60" zoomScaleNormal="59" workbookViewId="0">
      <selection activeCell="F6" sqref="F6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0.9">
      <c r="A2" s="57" t="s">
        <v>95</v>
      </c>
      <c r="B2" s="4"/>
      <c r="C2" s="4"/>
      <c r="D2" s="4"/>
      <c r="E2" s="4"/>
      <c r="F2" s="6"/>
      <c r="G2" s="7"/>
      <c r="H2" s="8"/>
      <c r="I2" s="112"/>
      <c r="J2" s="112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70</v>
      </c>
      <c r="I3" s="113"/>
      <c r="J3" s="113"/>
    </row>
    <row r="4" spans="1:11" s="49" customFormat="1" ht="27.6" customHeight="1" x14ac:dyDescent="0.2">
      <c r="A4" s="58" t="s">
        <v>71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4" t="s">
        <v>111</v>
      </c>
      <c r="B7" s="110" t="s">
        <v>42</v>
      </c>
      <c r="C7" s="110" t="s">
        <v>43</v>
      </c>
      <c r="D7" s="110" t="s">
        <v>44</v>
      </c>
      <c r="E7" s="110" t="s">
        <v>45</v>
      </c>
      <c r="F7" s="110" t="s">
        <v>46</v>
      </c>
      <c r="G7" s="110" t="s">
        <v>47</v>
      </c>
      <c r="H7" s="110" t="s">
        <v>48</v>
      </c>
      <c r="I7" s="110" t="s">
        <v>49</v>
      </c>
      <c r="J7" s="110" t="s">
        <v>50</v>
      </c>
      <c r="K7" s="9"/>
    </row>
    <row r="8" spans="1:11" ht="39" customHeight="1" x14ac:dyDescent="0.2">
      <c r="A8" s="115"/>
      <c r="B8" s="111"/>
      <c r="C8" s="111"/>
      <c r="D8" s="111"/>
      <c r="E8" s="111"/>
      <c r="F8" s="111"/>
      <c r="G8" s="111"/>
      <c r="H8" s="111"/>
      <c r="I8" s="111"/>
      <c r="J8" s="111"/>
    </row>
    <row r="9" spans="1:11" ht="27.6" customHeight="1" x14ac:dyDescent="0.2">
      <c r="A9" s="60" t="s">
        <v>51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" customHeight="1" x14ac:dyDescent="0.2">
      <c r="A10" s="60" t="s">
        <v>52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" customHeight="1" x14ac:dyDescent="0.2">
      <c r="A11" s="60" t="s">
        <v>53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" customHeight="1" x14ac:dyDescent="0.2">
      <c r="A12" s="60" t="s">
        <v>54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" customHeight="1" x14ac:dyDescent="0.2">
      <c r="A13" s="60" t="s">
        <v>55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" customHeight="1" x14ac:dyDescent="0.2">
      <c r="A14" s="60" t="s">
        <v>56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" customHeight="1" x14ac:dyDescent="0.2">
      <c r="A15" s="60" t="s">
        <v>57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" customHeight="1" x14ac:dyDescent="0.2">
      <c r="A16" s="60" t="s">
        <v>58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" customHeight="1" x14ac:dyDescent="0.2">
      <c r="A17" s="60" t="s">
        <v>59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" customHeight="1" x14ac:dyDescent="0.2">
      <c r="A18" s="60" t="s">
        <v>60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" customHeight="1" x14ac:dyDescent="0.2">
      <c r="A19" s="60" t="s">
        <v>61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" customHeight="1" x14ac:dyDescent="0.2">
      <c r="A20" s="60" t="s">
        <v>62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" customHeight="1" x14ac:dyDescent="0.2">
      <c r="A21" s="60" t="s">
        <v>63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" customHeight="1" x14ac:dyDescent="0.2">
      <c r="A22" s="60" t="s">
        <v>64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" customHeight="1" x14ac:dyDescent="0.2">
      <c r="A23" s="60" t="s">
        <v>65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" customHeight="1" x14ac:dyDescent="0.2">
      <c r="A24" s="60" t="s">
        <v>66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93</v>
      </c>
      <c r="C31" s="12"/>
    </row>
    <row r="32" spans="1:10" ht="19.2" x14ac:dyDescent="0.2">
      <c r="C32" s="13"/>
    </row>
  </sheetData>
  <sheetProtection algorithmName="SHA-512" hashValue="d291J7B6qFLjDWdtbG6wkaSHSAG6Y0PxVyDrv8AR05IvDsSpjH6oUePzFKEI08NOfpIJStr9NsodslKvfeXx0A==" saltValue="84zU+vcaTTSdKmQ5Hy+hcg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32"/>
  <sheetViews>
    <sheetView view="pageBreakPreview" zoomScale="60" zoomScaleNormal="59" workbookViewId="0">
      <selection activeCell="J20" sqref="J20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0.9">
      <c r="A2" s="57" t="s">
        <v>96</v>
      </c>
      <c r="B2" s="4"/>
      <c r="C2" s="4"/>
      <c r="D2" s="4"/>
      <c r="E2" s="4"/>
      <c r="F2" s="6"/>
      <c r="G2" s="7"/>
      <c r="H2" s="8"/>
      <c r="I2" s="112"/>
      <c r="J2" s="112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70</v>
      </c>
      <c r="I3" s="113"/>
      <c r="J3" s="113"/>
    </row>
    <row r="4" spans="1:11" s="49" customFormat="1" ht="27.6" customHeight="1" x14ac:dyDescent="0.2">
      <c r="A4" s="58" t="s">
        <v>94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4" t="s">
        <v>111</v>
      </c>
      <c r="B7" s="110" t="s">
        <v>42</v>
      </c>
      <c r="C7" s="110" t="s">
        <v>43</v>
      </c>
      <c r="D7" s="110" t="s">
        <v>44</v>
      </c>
      <c r="E7" s="110" t="s">
        <v>45</v>
      </c>
      <c r="F7" s="110" t="s">
        <v>46</v>
      </c>
      <c r="G7" s="110" t="s">
        <v>47</v>
      </c>
      <c r="H7" s="110" t="s">
        <v>48</v>
      </c>
      <c r="I7" s="110" t="s">
        <v>49</v>
      </c>
      <c r="J7" s="110" t="s">
        <v>50</v>
      </c>
      <c r="K7" s="9"/>
    </row>
    <row r="8" spans="1:11" ht="39" customHeight="1" x14ac:dyDescent="0.2">
      <c r="A8" s="115"/>
      <c r="B8" s="111"/>
      <c r="C8" s="111"/>
      <c r="D8" s="111"/>
      <c r="E8" s="111"/>
      <c r="F8" s="111"/>
      <c r="G8" s="111"/>
      <c r="H8" s="111"/>
      <c r="I8" s="111"/>
      <c r="J8" s="111"/>
    </row>
    <row r="9" spans="1:11" ht="27.6" customHeight="1" x14ac:dyDescent="0.2">
      <c r="A9" s="60" t="s">
        <v>51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" customHeight="1" x14ac:dyDescent="0.2">
      <c r="A10" s="60" t="s">
        <v>52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" customHeight="1" x14ac:dyDescent="0.2">
      <c r="A11" s="60" t="s">
        <v>53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" customHeight="1" x14ac:dyDescent="0.2">
      <c r="A12" s="60" t="s">
        <v>54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" customHeight="1" x14ac:dyDescent="0.2">
      <c r="A13" s="60" t="s">
        <v>55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" customHeight="1" x14ac:dyDescent="0.2">
      <c r="A14" s="60" t="s">
        <v>56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" customHeight="1" x14ac:dyDescent="0.2">
      <c r="A15" s="60" t="s">
        <v>57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" customHeight="1" x14ac:dyDescent="0.2">
      <c r="A16" s="60" t="s">
        <v>58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" customHeight="1" x14ac:dyDescent="0.2">
      <c r="A17" s="60" t="s">
        <v>59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" customHeight="1" x14ac:dyDescent="0.2">
      <c r="A18" s="60" t="s">
        <v>60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" customHeight="1" x14ac:dyDescent="0.2">
      <c r="A19" s="60" t="s">
        <v>61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" customHeight="1" x14ac:dyDescent="0.2">
      <c r="A20" s="60" t="s">
        <v>62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" customHeight="1" x14ac:dyDescent="0.2">
      <c r="A21" s="60" t="s">
        <v>63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" customHeight="1" x14ac:dyDescent="0.2">
      <c r="A22" s="60" t="s">
        <v>64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" customHeight="1" x14ac:dyDescent="0.2">
      <c r="A23" s="60" t="s">
        <v>65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" customHeight="1" x14ac:dyDescent="0.2">
      <c r="A24" s="60" t="s">
        <v>66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93</v>
      </c>
      <c r="C31" s="12"/>
    </row>
    <row r="32" spans="1:10" ht="19.2" x14ac:dyDescent="0.2">
      <c r="C32" s="13"/>
    </row>
  </sheetData>
  <sheetProtection algorithmName="SHA-512" hashValue="dTdJ4Q3vn0jLQYzjRGQnG8lgxz6tvpSPPB5O6qvoL3hYORR2MdIa0kgPG/opHso37EnhQn4pXUGS2vAVg+2hkg==" saltValue="4ZXKGvepT/JKvydNO0MYXg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H3" sqref="H3:J3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0.9">
      <c r="A2" s="57" t="s">
        <v>72</v>
      </c>
      <c r="B2" s="4"/>
      <c r="C2" s="4"/>
      <c r="D2" s="4"/>
      <c r="E2" s="4"/>
      <c r="F2" s="6"/>
      <c r="G2" s="7"/>
      <c r="H2" s="8"/>
      <c r="I2" s="112"/>
      <c r="J2" s="112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16" t="s">
        <v>105</v>
      </c>
      <c r="I3" s="117"/>
      <c r="J3" s="117"/>
    </row>
    <row r="4" spans="1:11" s="49" customFormat="1" ht="27.6" customHeight="1" x14ac:dyDescent="0.2">
      <c r="A4" s="58" t="s">
        <v>73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4" t="s">
        <v>111</v>
      </c>
      <c r="B7" s="110" t="s">
        <v>42</v>
      </c>
      <c r="C7" s="110" t="s">
        <v>43</v>
      </c>
      <c r="D7" s="110" t="s">
        <v>44</v>
      </c>
      <c r="E7" s="110" t="s">
        <v>45</v>
      </c>
      <c r="F7" s="110" t="s">
        <v>46</v>
      </c>
      <c r="G7" s="110" t="s">
        <v>47</v>
      </c>
      <c r="H7" s="110" t="s">
        <v>48</v>
      </c>
      <c r="I7" s="110" t="s">
        <v>49</v>
      </c>
      <c r="J7" s="110" t="s">
        <v>50</v>
      </c>
      <c r="K7" s="9"/>
    </row>
    <row r="8" spans="1:11" ht="39" customHeight="1" x14ac:dyDescent="0.2">
      <c r="A8" s="115"/>
      <c r="B8" s="111"/>
      <c r="C8" s="111"/>
      <c r="D8" s="111"/>
      <c r="E8" s="111"/>
      <c r="F8" s="111"/>
      <c r="G8" s="111"/>
      <c r="H8" s="111"/>
      <c r="I8" s="111"/>
      <c r="J8" s="111"/>
    </row>
    <row r="9" spans="1:11" ht="27.6" customHeight="1" x14ac:dyDescent="0.2">
      <c r="A9" s="60" t="s">
        <v>51</v>
      </c>
      <c r="B9" s="92"/>
      <c r="C9" s="92"/>
      <c r="D9" s="92"/>
      <c r="E9" s="92"/>
      <c r="F9" s="92"/>
      <c r="G9" s="92"/>
      <c r="H9" s="92"/>
      <c r="I9" s="92"/>
      <c r="J9" s="92"/>
    </row>
    <row r="10" spans="1:11" ht="27.6" customHeight="1" x14ac:dyDescent="0.2">
      <c r="A10" s="60" t="s">
        <v>52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1" ht="27.6" customHeight="1" x14ac:dyDescent="0.2">
      <c r="A11" s="60" t="s">
        <v>53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" customHeight="1" x14ac:dyDescent="0.2">
      <c r="A12" s="60" t="s">
        <v>54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" customHeight="1" x14ac:dyDescent="0.2">
      <c r="A13" s="60" t="s">
        <v>55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" customHeight="1" x14ac:dyDescent="0.2">
      <c r="A14" s="60" t="s">
        <v>56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" customHeight="1" x14ac:dyDescent="0.2">
      <c r="A15" s="60" t="s">
        <v>57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" customHeight="1" x14ac:dyDescent="0.2">
      <c r="A16" s="60" t="s">
        <v>58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" customHeight="1" x14ac:dyDescent="0.2">
      <c r="A17" s="60" t="s">
        <v>59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" customHeight="1" x14ac:dyDescent="0.2">
      <c r="A18" s="60" t="s">
        <v>60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" customHeight="1" x14ac:dyDescent="0.2">
      <c r="A19" s="60" t="s">
        <v>61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" customHeight="1" x14ac:dyDescent="0.2">
      <c r="A20" s="60" t="s">
        <v>62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" customHeight="1" x14ac:dyDescent="0.2">
      <c r="A21" s="60" t="s">
        <v>63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" customHeight="1" x14ac:dyDescent="0.2">
      <c r="A22" s="60" t="s">
        <v>64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" customHeight="1" x14ac:dyDescent="0.2">
      <c r="A23" s="60" t="s">
        <v>65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" customHeight="1" x14ac:dyDescent="0.2">
      <c r="A24" s="60" t="s">
        <v>66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" customHeight="1" thickTop="1" x14ac:dyDescent="0.2">
      <c r="A29" s="66" t="s">
        <v>18</v>
      </c>
      <c r="B29" s="67" t="e">
        <f t="shared" ref="B29:J29" si="0">AVERAGE(B9:B28)</f>
        <v>#DIV/0!</v>
      </c>
      <c r="C29" s="67" t="e">
        <f t="shared" si="0"/>
        <v>#DIV/0!</v>
      </c>
      <c r="D29" s="67" t="e">
        <f t="shared" si="0"/>
        <v>#DIV/0!</v>
      </c>
      <c r="E29" s="67" t="e">
        <f t="shared" si="0"/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99" t="s">
        <v>115</v>
      </c>
      <c r="C31" s="12"/>
    </row>
    <row r="32" spans="1:10" ht="19.2" x14ac:dyDescent="0.2">
      <c r="C32" s="13"/>
    </row>
  </sheetData>
  <sheetProtection algorithmName="SHA-512" hashValue="myaSoe47E11pPwweMWfDamb3A/MwMbUT2//rDaFByndPLwzp/Pp1as8nu5poOdoG9jQOgAUWD1nruRyHbmkp6Q==" saltValue="fUbjx5iI2wQHI3j2pW0NxQ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32"/>
  <sheetViews>
    <sheetView view="pageBreakPreview" zoomScale="73" zoomScaleNormal="59" zoomScaleSheetLayoutView="73" workbookViewId="0">
      <selection activeCell="H3" sqref="H3:J3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0.9">
      <c r="A2" s="57" t="s">
        <v>95</v>
      </c>
      <c r="B2" s="4"/>
      <c r="C2" s="4"/>
      <c r="D2" s="4"/>
      <c r="E2" s="4"/>
      <c r="F2" s="6"/>
      <c r="G2" s="7"/>
      <c r="H2" s="8"/>
      <c r="I2" s="112"/>
      <c r="J2" s="112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16" t="s">
        <v>117</v>
      </c>
      <c r="I3" s="117"/>
      <c r="J3" s="117"/>
    </row>
    <row r="4" spans="1:11" s="49" customFormat="1" ht="27.6" customHeight="1" x14ac:dyDescent="0.2">
      <c r="A4" s="58" t="s">
        <v>108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" customHeight="1" x14ac:dyDescent="0.2">
      <c r="A5" s="58" t="s">
        <v>110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58" t="s">
        <v>109</v>
      </c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4" t="s">
        <v>111</v>
      </c>
      <c r="B7" s="110" t="s">
        <v>42</v>
      </c>
      <c r="C7" s="110" t="s">
        <v>43</v>
      </c>
      <c r="D7" s="110" t="s">
        <v>44</v>
      </c>
      <c r="E7" s="110" t="s">
        <v>45</v>
      </c>
      <c r="F7" s="110" t="s">
        <v>46</v>
      </c>
      <c r="G7" s="110" t="s">
        <v>47</v>
      </c>
      <c r="H7" s="110" t="s">
        <v>48</v>
      </c>
      <c r="I7" s="110" t="s">
        <v>49</v>
      </c>
      <c r="J7" s="110" t="s">
        <v>50</v>
      </c>
      <c r="K7" s="9"/>
    </row>
    <row r="8" spans="1:11" ht="39" customHeight="1" x14ac:dyDescent="0.2">
      <c r="A8" s="115"/>
      <c r="B8" s="111"/>
      <c r="C8" s="111"/>
      <c r="D8" s="111"/>
      <c r="E8" s="111"/>
      <c r="F8" s="111"/>
      <c r="G8" s="111"/>
      <c r="H8" s="111"/>
      <c r="I8" s="111"/>
      <c r="J8" s="111"/>
    </row>
    <row r="9" spans="1:11" ht="27.6" customHeight="1" x14ac:dyDescent="0.2">
      <c r="A9" s="60" t="s">
        <v>51</v>
      </c>
      <c r="B9" s="95"/>
      <c r="C9" s="95"/>
      <c r="D9" s="95"/>
      <c r="E9" s="95"/>
      <c r="F9" s="95"/>
      <c r="G9" s="95"/>
      <c r="H9" s="95"/>
      <c r="I9" s="95"/>
      <c r="J9" s="95"/>
    </row>
    <row r="10" spans="1:11" ht="27.6" customHeight="1" x14ac:dyDescent="0.2">
      <c r="A10" s="60" t="s">
        <v>52</v>
      </c>
      <c r="B10" s="95"/>
      <c r="C10" s="95"/>
      <c r="D10" s="95"/>
      <c r="E10" s="95"/>
      <c r="F10" s="95"/>
      <c r="G10" s="95"/>
      <c r="H10" s="95"/>
      <c r="I10" s="95"/>
      <c r="J10" s="95"/>
    </row>
    <row r="11" spans="1:11" ht="27.6" customHeight="1" x14ac:dyDescent="0.2">
      <c r="A11" s="60" t="s">
        <v>53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" customHeight="1" x14ac:dyDescent="0.2">
      <c r="A12" s="60" t="s">
        <v>54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" customHeight="1" x14ac:dyDescent="0.2">
      <c r="A13" s="60" t="s">
        <v>55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" customHeight="1" x14ac:dyDescent="0.2">
      <c r="A14" s="60" t="s">
        <v>56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" customHeight="1" x14ac:dyDescent="0.2">
      <c r="A15" s="60" t="s">
        <v>57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" customHeight="1" x14ac:dyDescent="0.2">
      <c r="A16" s="60" t="s">
        <v>58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" customHeight="1" x14ac:dyDescent="0.2">
      <c r="A17" s="60" t="s">
        <v>59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" customHeight="1" x14ac:dyDescent="0.2">
      <c r="A18" s="60" t="s">
        <v>60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" customHeight="1" x14ac:dyDescent="0.2">
      <c r="A19" s="60" t="s">
        <v>61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" customHeight="1" x14ac:dyDescent="0.2">
      <c r="A20" s="60" t="s">
        <v>62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" customHeight="1" x14ac:dyDescent="0.2">
      <c r="A21" s="60" t="s">
        <v>63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" customHeight="1" x14ac:dyDescent="0.2">
      <c r="A22" s="60" t="s">
        <v>64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" customHeight="1" x14ac:dyDescent="0.2">
      <c r="A23" s="60" t="s">
        <v>65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" customHeight="1" x14ac:dyDescent="0.2">
      <c r="A24" s="60" t="s">
        <v>66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" customHeight="1" thickTop="1" x14ac:dyDescent="0.2">
      <c r="A29" s="66" t="s">
        <v>18</v>
      </c>
      <c r="B29" s="67" t="e">
        <f>AVERAGE(B9:B28)</f>
        <v>#DIV/0!</v>
      </c>
      <c r="C29" s="67" t="e">
        <f t="shared" ref="C29:J29" si="0">AVERAGE(C9:C28)</f>
        <v>#DIV/0!</v>
      </c>
      <c r="D29" s="67" t="e">
        <f t="shared" si="0"/>
        <v>#DIV/0!</v>
      </c>
      <c r="E29" s="67" t="e">
        <f t="shared" si="0"/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99" t="s">
        <v>116</v>
      </c>
      <c r="C31" s="12"/>
    </row>
    <row r="32" spans="1:10" ht="19.2" x14ac:dyDescent="0.2">
      <c r="C32" s="13"/>
    </row>
  </sheetData>
  <sheetProtection algorithmName="SHA-512" hashValue="HpE29fHeMRASJDmbhRzZsLAg5WS/qfa0jdPNBYgyCf75sVKauJGuHtHgz6QSq70PrTETBPUyQjLe2+AjV2BUGw==" saltValue="O12w4lT79e6HN1Y/lViVGg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H3" sqref="H3:J3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0.9">
      <c r="A2" s="57" t="s">
        <v>96</v>
      </c>
      <c r="B2" s="4"/>
      <c r="C2" s="4"/>
      <c r="D2" s="4"/>
      <c r="E2" s="4"/>
      <c r="F2" s="6"/>
      <c r="G2" s="7"/>
      <c r="H2" s="8"/>
      <c r="I2" s="112"/>
      <c r="J2" s="112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16" t="s">
        <v>101</v>
      </c>
      <c r="I3" s="117"/>
      <c r="J3" s="117"/>
    </row>
    <row r="4" spans="1:11" s="49" customFormat="1" ht="27.6" customHeight="1" x14ac:dyDescent="0.2">
      <c r="A4" s="58" t="s">
        <v>94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4" t="s">
        <v>111</v>
      </c>
      <c r="B7" s="110" t="s">
        <v>42</v>
      </c>
      <c r="C7" s="110" t="s">
        <v>43</v>
      </c>
      <c r="D7" s="110" t="s">
        <v>44</v>
      </c>
      <c r="E7" s="110" t="s">
        <v>45</v>
      </c>
      <c r="F7" s="110" t="s">
        <v>46</v>
      </c>
      <c r="G7" s="110" t="s">
        <v>47</v>
      </c>
      <c r="H7" s="110" t="s">
        <v>48</v>
      </c>
      <c r="I7" s="110" t="s">
        <v>49</v>
      </c>
      <c r="J7" s="110" t="s">
        <v>50</v>
      </c>
      <c r="K7" s="9"/>
    </row>
    <row r="8" spans="1:11" ht="39" customHeight="1" x14ac:dyDescent="0.2">
      <c r="A8" s="115"/>
      <c r="B8" s="111"/>
      <c r="C8" s="111"/>
      <c r="D8" s="111"/>
      <c r="E8" s="111"/>
      <c r="F8" s="111"/>
      <c r="G8" s="111"/>
      <c r="H8" s="111"/>
      <c r="I8" s="111"/>
      <c r="J8" s="111"/>
    </row>
    <row r="9" spans="1:11" ht="27.6" customHeight="1" x14ac:dyDescent="0.2">
      <c r="A9" s="60" t="s">
        <v>51</v>
      </c>
      <c r="B9" s="92"/>
      <c r="C9" s="92"/>
      <c r="D9" s="92"/>
      <c r="E9" s="92"/>
      <c r="F9" s="92"/>
      <c r="G9" s="92"/>
      <c r="H9" s="92"/>
      <c r="I9" s="92"/>
      <c r="J9" s="92"/>
    </row>
    <row r="10" spans="1:11" ht="27.6" customHeight="1" x14ac:dyDescent="0.2">
      <c r="A10" s="60" t="s">
        <v>52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1" ht="27.6" customHeight="1" x14ac:dyDescent="0.2">
      <c r="A11" s="60" t="s">
        <v>53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" customHeight="1" x14ac:dyDescent="0.2">
      <c r="A12" s="60" t="s">
        <v>54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" customHeight="1" x14ac:dyDescent="0.2">
      <c r="A13" s="60" t="s">
        <v>55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" customHeight="1" x14ac:dyDescent="0.2">
      <c r="A14" s="60" t="s">
        <v>56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" customHeight="1" x14ac:dyDescent="0.2">
      <c r="A15" s="60" t="s">
        <v>57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" customHeight="1" x14ac:dyDescent="0.2">
      <c r="A16" s="60" t="s">
        <v>58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" customHeight="1" x14ac:dyDescent="0.2">
      <c r="A17" s="60" t="s">
        <v>59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" customHeight="1" x14ac:dyDescent="0.2">
      <c r="A18" s="60" t="s">
        <v>60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" customHeight="1" x14ac:dyDescent="0.2">
      <c r="A19" s="60" t="s">
        <v>61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" customHeight="1" x14ac:dyDescent="0.2">
      <c r="A20" s="60" t="s">
        <v>62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" customHeight="1" x14ac:dyDescent="0.2">
      <c r="A21" s="60" t="s">
        <v>63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" customHeight="1" x14ac:dyDescent="0.2">
      <c r="A22" s="60" t="s">
        <v>64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" customHeight="1" x14ac:dyDescent="0.2">
      <c r="A23" s="60" t="s">
        <v>65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" customHeight="1" x14ac:dyDescent="0.2">
      <c r="A24" s="60" t="s">
        <v>66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" customHeight="1" thickTop="1" x14ac:dyDescent="0.2">
      <c r="A29" s="66" t="s">
        <v>18</v>
      </c>
      <c r="B29" s="67" t="e">
        <f>AVERAGE(B9:B28)</f>
        <v>#DIV/0!</v>
      </c>
      <c r="C29" s="67" t="e">
        <f>AVERAGE(C9:C28)</f>
        <v>#DIV/0!</v>
      </c>
      <c r="D29" s="67" t="e">
        <f>AVERAGE(D9:D28)</f>
        <v>#DIV/0!</v>
      </c>
      <c r="E29" s="67" t="e">
        <f t="shared" ref="E29:J29" si="0">AVERAGE(E9:E28)</f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99" t="s">
        <v>115</v>
      </c>
      <c r="C31" s="12"/>
    </row>
    <row r="32" spans="1:10" ht="19.2" x14ac:dyDescent="0.2">
      <c r="C32" s="13"/>
    </row>
  </sheetData>
  <sheetProtection algorithmName="SHA-512" hashValue="sGnr0srml2+1BJHC+EjaGKq7iYqFhKigRlUNdHayfjOH36LR2rZ9h8uEGWOA1iSri0XtsBCg5WoXnlLhJAEcmw==" saltValue="qgnZLLmLt67/DPu9J/dRgg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/>
    <pageSetUpPr fitToPage="1"/>
  </sheetPr>
  <dimension ref="A1:N33"/>
  <sheetViews>
    <sheetView view="pageBreakPreview" zoomScale="70" zoomScaleNormal="77" zoomScaleSheetLayoutView="70" workbookViewId="0"/>
  </sheetViews>
  <sheetFormatPr defaultColWidth="9" defaultRowHeight="13.2" x14ac:dyDescent="0.2"/>
  <cols>
    <col min="1" max="1" width="4.109375" style="5" customWidth="1"/>
    <col min="2" max="2" width="40.77734375" style="5" customWidth="1"/>
    <col min="3" max="10" width="14.44140625" style="5" customWidth="1"/>
    <col min="11" max="11" width="12.77734375" style="5" customWidth="1"/>
    <col min="12" max="12" width="9" style="5"/>
    <col min="13" max="13" width="10.109375" style="5" bestFit="1" customWidth="1"/>
    <col min="14" max="16384" width="9" style="5"/>
  </cols>
  <sheetData>
    <row r="1" spans="1:14" ht="30" customHeight="1" x14ac:dyDescent="0.2">
      <c r="B1" s="48" t="s">
        <v>69</v>
      </c>
    </row>
    <row r="2" spans="1:14" ht="31.8" x14ac:dyDescent="0.2">
      <c r="A2" s="37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7.5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 customHeight="1" x14ac:dyDescent="0.2">
      <c r="A4" s="4"/>
      <c r="B4" s="38"/>
      <c r="C4" s="39" t="s">
        <v>8</v>
      </c>
      <c r="D4" s="39" t="s">
        <v>9</v>
      </c>
      <c r="E4" s="39" t="s">
        <v>10</v>
      </c>
      <c r="F4" s="39" t="s">
        <v>11</v>
      </c>
      <c r="G4" s="39" t="s">
        <v>12</v>
      </c>
      <c r="H4" s="39" t="s">
        <v>13</v>
      </c>
      <c r="I4" s="39" t="s">
        <v>14</v>
      </c>
      <c r="J4" s="39" t="s">
        <v>15</v>
      </c>
      <c r="K4" s="4"/>
      <c r="L4" s="40"/>
      <c r="M4" s="41"/>
      <c r="N4" s="4"/>
    </row>
    <row r="5" spans="1:14" ht="15.75" customHeight="1" x14ac:dyDescent="0.2">
      <c r="A5" s="4"/>
      <c r="B5" s="45" t="s">
        <v>39</v>
      </c>
      <c r="C5" s="42" t="e">
        <f>'★応募用紙⑤-1集計表 【伝統的なレシピ】(提出シート)'!B29</f>
        <v>#DIV/0!</v>
      </c>
      <c r="D5" s="42" t="e">
        <f>'★応募用紙⑤-1集計表 【伝統的なレシピ】(提出シート)'!C29</f>
        <v>#DIV/0!</v>
      </c>
      <c r="E5" s="42" t="e">
        <f>'★応募用紙⑤-1集計表 【伝統的なレシピ】(提出シート)'!D29</f>
        <v>#DIV/0!</v>
      </c>
      <c r="F5" s="42" t="e">
        <f>'★応募用紙⑤-1集計表 【伝統的なレシピ】(提出シート)'!E29</f>
        <v>#DIV/0!</v>
      </c>
      <c r="G5" s="42" t="e">
        <f>'★応募用紙⑤-1集計表 【伝統的なレシピ】(提出シート)'!F29</f>
        <v>#DIV/0!</v>
      </c>
      <c r="H5" s="42" t="e">
        <f>'★応募用紙⑤-1集計表 【伝統的なレシピ】(提出シート)'!G29</f>
        <v>#DIV/0!</v>
      </c>
      <c r="I5" s="42" t="e">
        <f>'★応募用紙⑤-1集計表 【伝統的なレシピ】(提出シート)'!H29</f>
        <v>#DIV/0!</v>
      </c>
      <c r="J5" s="42" t="e">
        <f>'★応募用紙⑤-1集計表 【伝統的なレシピ】(提出シート)'!I29</f>
        <v>#DIV/0!</v>
      </c>
      <c r="K5" s="4"/>
      <c r="L5" s="40"/>
      <c r="M5" s="43"/>
      <c r="N5" s="4"/>
    </row>
    <row r="6" spans="1:14" ht="15.75" customHeight="1" x14ac:dyDescent="0.2">
      <c r="A6" s="4"/>
      <c r="B6" s="46" t="s">
        <v>40</v>
      </c>
      <c r="C6" s="42" t="e">
        <f>'★応募用紙⑤-2集計表【うま味調味料不使用】(提出シート)'!B29</f>
        <v>#DIV/0!</v>
      </c>
      <c r="D6" s="42" t="e">
        <f>'★応募用紙⑤-2集計表【うま味調味料不使用】(提出シート)'!C29</f>
        <v>#DIV/0!</v>
      </c>
      <c r="E6" s="42" t="e">
        <f>'★応募用紙⑤-2集計表【うま味調味料不使用】(提出シート)'!D29</f>
        <v>#DIV/0!</v>
      </c>
      <c r="F6" s="42" t="e">
        <f>'★応募用紙⑤-2集計表【うま味調味料不使用】(提出シート)'!E29</f>
        <v>#DIV/0!</v>
      </c>
      <c r="G6" s="42" t="e">
        <f>'★応募用紙⑤-2集計表【うま味調味料不使用】(提出シート)'!F29</f>
        <v>#DIV/0!</v>
      </c>
      <c r="H6" s="42" t="e">
        <f>'★応募用紙⑤-2集計表【うま味調味料不使用】(提出シート)'!G29</f>
        <v>#DIV/0!</v>
      </c>
      <c r="I6" s="42" t="e">
        <f>'★応募用紙⑤-2集計表【うま味調味料不使用】(提出シート)'!H29</f>
        <v>#DIV/0!</v>
      </c>
      <c r="J6" s="42" t="e">
        <f>'★応募用紙⑤-2集計表【うま味調味料不使用】(提出シート)'!I29</f>
        <v>#DIV/0!</v>
      </c>
      <c r="K6" s="4"/>
      <c r="L6" s="40"/>
      <c r="M6" s="43"/>
      <c r="N6" s="4"/>
    </row>
    <row r="7" spans="1:14" ht="15.75" customHeight="1" x14ac:dyDescent="0.2">
      <c r="A7" s="4"/>
      <c r="B7" s="47" t="s">
        <v>97</v>
      </c>
      <c r="C7" s="42" t="e">
        <f>'★応募用紙⑤-3集計表【うま味調味料活用】(提案シート)'!B29</f>
        <v>#DIV/0!</v>
      </c>
      <c r="D7" s="42" t="e">
        <f>'★応募用紙⑤-3集計表【うま味調味料活用】(提案シート)'!C29</f>
        <v>#DIV/0!</v>
      </c>
      <c r="E7" s="42" t="e">
        <f>'★応募用紙⑤-3集計表【うま味調味料活用】(提案シート)'!D29</f>
        <v>#DIV/0!</v>
      </c>
      <c r="F7" s="42" t="e">
        <f>'★応募用紙⑤-3集計表【うま味調味料活用】(提案シート)'!E29</f>
        <v>#DIV/0!</v>
      </c>
      <c r="G7" s="42" t="e">
        <f>'★応募用紙⑤-3集計表【うま味調味料活用】(提案シート)'!F29</f>
        <v>#DIV/0!</v>
      </c>
      <c r="H7" s="42" t="e">
        <f>'★応募用紙⑤-3集計表【うま味調味料活用】(提案シート)'!G29</f>
        <v>#DIV/0!</v>
      </c>
      <c r="I7" s="42" t="e">
        <f>'★応募用紙⑤-3集計表【うま味調味料活用】(提案シート)'!H29</f>
        <v>#DIV/0!</v>
      </c>
      <c r="J7" s="42" t="e">
        <f>'★応募用紙⑤-3集計表【うま味調味料活用】(提案シート)'!I29</f>
        <v>#DIV/0!</v>
      </c>
      <c r="K7" s="4"/>
      <c r="L7" s="40"/>
      <c r="M7" s="43"/>
      <c r="N7" s="4"/>
    </row>
    <row r="8" spans="1:14" ht="17.5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7.399999999999999" x14ac:dyDescent="0.2">
      <c r="A9" s="4"/>
      <c r="B9" s="38"/>
      <c r="C9" s="44" t="s">
        <v>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7.55" x14ac:dyDescent="0.2">
      <c r="A10" s="4"/>
      <c r="B10" s="38" t="s">
        <v>36</v>
      </c>
      <c r="C10" s="42" t="e">
        <f>'★応募用紙⑤-1集計表 【伝統的なレシピ】(提出シート)'!J29</f>
        <v>#DIV/0!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7.55" x14ac:dyDescent="0.2">
      <c r="A11" s="4"/>
      <c r="B11" s="38" t="s">
        <v>37</v>
      </c>
      <c r="C11" s="42" t="e">
        <f>'★応募用紙⑤-2集計表【うま味調味料不使用】(提出シート)'!J29</f>
        <v>#DIV/0!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7.55" x14ac:dyDescent="0.2">
      <c r="A12" s="4"/>
      <c r="B12" s="38" t="s">
        <v>38</v>
      </c>
      <c r="C12" s="42" t="e">
        <f>'★応募用紙⑤-3集計表【うま味調味料活用】(提案シート)'!J29</f>
        <v>#DIV/0!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7.55" x14ac:dyDescent="0.2">
      <c r="A13" s="4"/>
      <c r="B13" s="40"/>
      <c r="C13" s="4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7.5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7.5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7.5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7.5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7.5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7.5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7.5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7.5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7.5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7.5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7.5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7.5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5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7.5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7.5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7.5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7.5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7.5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7.5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7.5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sheetProtection algorithmName="SHA-512" hashValue="rDnFY3tYfddxsi2p0PPhUy7W+qL04Ne9yUfMO5estjR1oA6aW88etFC/PmvmkR0lYtkRLrwYa/nR2zu7lQUWEQ==" saltValue="oSZ3GM1oIrbB+stKw6Wbww==" spinCount="100000" sheet="1" objects="1" scenarios="1" selectLockedCells="1" selectUnlockedCells="1"/>
  <phoneticPr fontId="1"/>
  <pageMargins left="0.7" right="0.7" top="0.75" bottom="0.75" header="0.3" footer="0.3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FF00"/>
    <pageSetUpPr fitToPage="1"/>
  </sheetPr>
  <dimension ref="A1:Y45"/>
  <sheetViews>
    <sheetView showGridLines="0" topLeftCell="A16" zoomScale="68" zoomScaleNormal="68" zoomScaleSheetLayoutView="70" workbookViewId="0">
      <selection activeCell="V22" sqref="V22"/>
    </sheetView>
  </sheetViews>
  <sheetFormatPr defaultColWidth="9" defaultRowHeight="13.2" x14ac:dyDescent="0.2"/>
  <cols>
    <col min="1" max="1" width="1.88671875" style="5" customWidth="1"/>
    <col min="2" max="2" width="35.21875" style="5" customWidth="1"/>
    <col min="3" max="3" width="6.33203125" style="5" customWidth="1"/>
    <col min="4" max="4" width="7.33203125" style="5" customWidth="1"/>
    <col min="5" max="5" width="9.44140625" style="5" customWidth="1"/>
    <col min="6" max="6" width="5" style="5" customWidth="1"/>
    <col min="7" max="7" width="12.77734375" style="5" customWidth="1"/>
    <col min="8" max="8" width="11.109375" style="5" customWidth="1"/>
    <col min="9" max="9" width="5.77734375" style="5" customWidth="1"/>
    <col min="10" max="10" width="6.109375" style="5" customWidth="1"/>
    <col min="11" max="11" width="2.6640625" style="5" customWidth="1"/>
    <col min="12" max="12" width="9" style="5"/>
    <col min="13" max="13" width="6.6640625" style="5" customWidth="1"/>
    <col min="14" max="17" width="9" style="5"/>
    <col min="18" max="18" width="23" style="5" customWidth="1"/>
    <col min="19" max="19" width="35.88671875" style="5" customWidth="1"/>
    <col min="20" max="16384" width="9" style="5"/>
  </cols>
  <sheetData>
    <row r="1" spans="1:19" s="4" customFormat="1" ht="24.75" customHeight="1" x14ac:dyDescent="0.2">
      <c r="S1" s="55" t="s">
        <v>98</v>
      </c>
    </row>
    <row r="2" spans="1:19" s="4" customFormat="1" ht="9" customHeight="1" x14ac:dyDescent="0.2">
      <c r="S2" s="55"/>
    </row>
    <row r="3" spans="1:19" s="4" customFormat="1" ht="28.8" x14ac:dyDescent="0.2">
      <c r="A3" s="142" t="s">
        <v>74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3"/>
      <c r="S3" s="143"/>
    </row>
    <row r="4" spans="1:19" s="4" customFormat="1" ht="10.050000000000001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</row>
    <row r="5" spans="1:19" s="4" customFormat="1" ht="21.6" thickBot="1" x14ac:dyDescent="0.25">
      <c r="A5" s="20" t="s">
        <v>0</v>
      </c>
      <c r="B5" s="21"/>
      <c r="C5" s="144" t="s">
        <v>20</v>
      </c>
      <c r="D5" s="145"/>
      <c r="E5" s="145"/>
      <c r="F5" s="145"/>
      <c r="G5" s="145"/>
      <c r="H5" s="145"/>
      <c r="I5" s="145"/>
      <c r="J5" s="145"/>
      <c r="K5" s="22"/>
      <c r="O5" s="23" t="s">
        <v>16</v>
      </c>
      <c r="P5" s="23" t="s">
        <v>21</v>
      </c>
      <c r="Q5" s="146" t="s">
        <v>68</v>
      </c>
      <c r="R5" s="146"/>
      <c r="S5" s="146"/>
    </row>
    <row r="6" spans="1:19" s="4" customFormat="1" ht="10.050000000000001" customHeight="1" x14ac:dyDescent="0.2"/>
    <row r="7" spans="1:19" s="4" customFormat="1" ht="17.399999999999999" x14ac:dyDescent="0.2">
      <c r="A7" s="24"/>
      <c r="B7" s="35" t="s">
        <v>118</v>
      </c>
      <c r="C7" s="35"/>
      <c r="D7" s="35"/>
      <c r="E7" s="25"/>
      <c r="F7" s="147" t="s">
        <v>22</v>
      </c>
      <c r="G7" s="147"/>
      <c r="H7" s="25"/>
      <c r="I7" s="25"/>
      <c r="J7" s="25"/>
    </row>
    <row r="8" spans="1:19" s="4" customFormat="1" ht="17.399999999999999" x14ac:dyDescent="0.2">
      <c r="A8" s="26"/>
      <c r="B8" s="80" t="s">
        <v>81</v>
      </c>
      <c r="C8" s="68"/>
      <c r="D8" s="35" t="s">
        <v>19</v>
      </c>
      <c r="E8" s="25"/>
      <c r="F8" s="86"/>
      <c r="G8" s="86"/>
      <c r="H8" s="25"/>
      <c r="I8" s="25"/>
      <c r="J8" s="25"/>
    </row>
    <row r="9" spans="1:19" s="27" customFormat="1" ht="2.5499999999999998" customHeight="1" x14ac:dyDescent="0.2">
      <c r="A9" s="26"/>
      <c r="B9" s="35"/>
      <c r="C9" s="35"/>
      <c r="D9" s="35"/>
      <c r="E9" s="25"/>
      <c r="F9" s="86"/>
      <c r="G9" s="86"/>
      <c r="H9" s="25"/>
      <c r="I9" s="25"/>
      <c r="J9" s="25"/>
    </row>
    <row r="10" spans="1:19" s="4" customFormat="1" ht="17.399999999999999" x14ac:dyDescent="0.2">
      <c r="A10" s="26"/>
      <c r="B10" s="81" t="s">
        <v>82</v>
      </c>
      <c r="C10" s="68"/>
      <c r="D10" s="35" t="s">
        <v>23</v>
      </c>
      <c r="E10" s="25"/>
      <c r="F10" s="86" t="e">
        <f>100-C12/C8*100</f>
        <v>#DIV/0!</v>
      </c>
      <c r="G10" s="86"/>
      <c r="H10" s="25"/>
      <c r="I10" s="25"/>
      <c r="J10" s="25"/>
    </row>
    <row r="11" spans="1:19" s="27" customFormat="1" ht="2.5499999999999998" customHeight="1" x14ac:dyDescent="0.2">
      <c r="A11" s="26"/>
      <c r="B11" s="35"/>
      <c r="C11" s="35"/>
      <c r="D11" s="35"/>
      <c r="E11" s="25"/>
      <c r="F11" s="86"/>
      <c r="G11" s="86"/>
      <c r="H11" s="25"/>
      <c r="I11" s="25"/>
      <c r="J11" s="25"/>
    </row>
    <row r="12" spans="1:19" s="4" customFormat="1" ht="17.399999999999999" x14ac:dyDescent="0.2">
      <c r="A12" s="26"/>
      <c r="B12" s="35" t="s">
        <v>83</v>
      </c>
      <c r="C12" s="69"/>
      <c r="D12" s="35" t="s">
        <v>23</v>
      </c>
      <c r="E12" s="28"/>
      <c r="F12" s="148"/>
      <c r="G12" s="148"/>
      <c r="H12" s="28"/>
      <c r="I12" s="29"/>
      <c r="J12" s="25"/>
      <c r="K12" s="3"/>
    </row>
    <row r="13" spans="1:19" s="4" customFormat="1" ht="3" customHeight="1" x14ac:dyDescent="0.2">
      <c r="A13" s="26"/>
      <c r="B13" s="33"/>
      <c r="C13" s="34"/>
      <c r="D13" s="35"/>
      <c r="E13" s="28"/>
      <c r="F13" s="87"/>
      <c r="G13" s="87"/>
      <c r="H13" s="28"/>
      <c r="I13" s="29"/>
      <c r="J13" s="25"/>
      <c r="K13" s="3"/>
    </row>
    <row r="14" spans="1:19" s="4" customFormat="1" ht="17.55" x14ac:dyDescent="0.2">
      <c r="A14" s="24"/>
    </row>
    <row r="15" spans="1:19" s="4" customFormat="1" ht="18" thickBot="1" x14ac:dyDescent="0.25">
      <c r="A15" s="24"/>
      <c r="B15" s="88" t="s">
        <v>84</v>
      </c>
      <c r="C15" s="149"/>
      <c r="D15" s="150"/>
      <c r="E15" s="150"/>
      <c r="F15" s="150"/>
      <c r="G15" s="150"/>
      <c r="H15" s="150"/>
      <c r="I15" s="150"/>
      <c r="J15" s="151"/>
      <c r="K15" s="14" t="s">
        <v>1</v>
      </c>
      <c r="L15" s="15"/>
      <c r="M15" s="15"/>
      <c r="N15" s="15"/>
      <c r="O15" s="15"/>
      <c r="P15" s="15"/>
      <c r="Q15" s="15"/>
      <c r="R15" s="15"/>
      <c r="S15" s="16"/>
    </row>
    <row r="16" spans="1:19" s="4" customFormat="1" ht="24" customHeight="1" thickTop="1" x14ac:dyDescent="0.2">
      <c r="B16" s="152" t="s">
        <v>85</v>
      </c>
      <c r="C16" s="119"/>
      <c r="D16" s="119"/>
      <c r="E16" s="119"/>
      <c r="F16" s="119"/>
      <c r="G16" s="119"/>
      <c r="H16" s="119"/>
      <c r="I16" s="119"/>
      <c r="J16" s="120"/>
      <c r="K16" s="154" t="s">
        <v>24</v>
      </c>
      <c r="L16" s="155"/>
      <c r="M16" s="155"/>
      <c r="N16" s="155"/>
      <c r="O16" s="155"/>
      <c r="P16" s="155"/>
      <c r="Q16" s="155"/>
      <c r="R16" s="155"/>
      <c r="S16" s="156"/>
    </row>
    <row r="17" spans="1:25" s="4" customFormat="1" ht="33.6" customHeight="1" x14ac:dyDescent="0.2">
      <c r="B17" s="153"/>
      <c r="C17" s="119"/>
      <c r="D17" s="119"/>
      <c r="E17" s="119"/>
      <c r="F17" s="119"/>
      <c r="G17" s="119"/>
      <c r="H17" s="119"/>
      <c r="I17" s="119"/>
      <c r="J17" s="120"/>
      <c r="K17" s="157" t="s">
        <v>25</v>
      </c>
      <c r="L17" s="158"/>
      <c r="M17" s="158"/>
      <c r="N17" s="158"/>
      <c r="O17" s="158"/>
      <c r="P17" s="158"/>
      <c r="Q17" s="158"/>
      <c r="R17" s="158"/>
      <c r="S17" s="159"/>
    </row>
    <row r="18" spans="1:25" s="4" customFormat="1" ht="24" customHeight="1" x14ac:dyDescent="0.2">
      <c r="B18" s="70" t="s">
        <v>26</v>
      </c>
      <c r="C18" s="119"/>
      <c r="D18" s="119"/>
      <c r="E18" s="119"/>
      <c r="F18" s="119"/>
      <c r="G18" s="119"/>
      <c r="H18" s="119"/>
      <c r="I18" s="119"/>
      <c r="J18" s="120"/>
      <c r="K18" s="157"/>
      <c r="L18" s="158"/>
      <c r="M18" s="158"/>
      <c r="N18" s="158"/>
      <c r="O18" s="158"/>
      <c r="P18" s="158"/>
      <c r="Q18" s="158"/>
      <c r="R18" s="158"/>
      <c r="S18" s="159"/>
    </row>
    <row r="19" spans="1:25" s="4" customFormat="1" ht="24" customHeight="1" x14ac:dyDescent="0.2">
      <c r="B19" s="70" t="s">
        <v>27</v>
      </c>
      <c r="C19" s="119"/>
      <c r="D19" s="119"/>
      <c r="E19" s="119"/>
      <c r="F19" s="119"/>
      <c r="G19" s="119"/>
      <c r="H19" s="119"/>
      <c r="I19" s="119"/>
      <c r="J19" s="120"/>
      <c r="K19" s="157"/>
      <c r="L19" s="158"/>
      <c r="M19" s="158"/>
      <c r="N19" s="158"/>
      <c r="O19" s="158"/>
      <c r="P19" s="158"/>
      <c r="Q19" s="158"/>
      <c r="R19" s="158"/>
      <c r="S19" s="159"/>
    </row>
    <row r="20" spans="1:25" s="4" customFormat="1" ht="24" customHeight="1" x14ac:dyDescent="0.2">
      <c r="A20" s="36"/>
      <c r="B20" s="70" t="s">
        <v>28</v>
      </c>
      <c r="C20" s="119"/>
      <c r="D20" s="119"/>
      <c r="E20" s="119"/>
      <c r="F20" s="119"/>
      <c r="G20" s="119"/>
      <c r="H20" s="119"/>
      <c r="I20" s="119"/>
      <c r="J20" s="120"/>
      <c r="K20" s="157"/>
      <c r="L20" s="158"/>
      <c r="M20" s="158"/>
      <c r="N20" s="158"/>
      <c r="O20" s="158"/>
      <c r="P20" s="158"/>
      <c r="Q20" s="158"/>
      <c r="R20" s="158"/>
      <c r="S20" s="159"/>
    </row>
    <row r="21" spans="1:25" s="4" customFormat="1" ht="24" customHeight="1" x14ac:dyDescent="0.2">
      <c r="A21" s="36"/>
      <c r="B21" s="70" t="s">
        <v>29</v>
      </c>
      <c r="C21" s="119"/>
      <c r="D21" s="119"/>
      <c r="E21" s="119"/>
      <c r="F21" s="119"/>
      <c r="G21" s="119"/>
      <c r="H21" s="119"/>
      <c r="I21" s="119"/>
      <c r="J21" s="120"/>
      <c r="K21" s="157"/>
      <c r="L21" s="158"/>
      <c r="M21" s="158"/>
      <c r="N21" s="158"/>
      <c r="O21" s="158"/>
      <c r="P21" s="158"/>
      <c r="Q21" s="158"/>
      <c r="R21" s="158"/>
      <c r="S21" s="159"/>
    </row>
    <row r="22" spans="1:25" s="4" customFormat="1" ht="24" customHeight="1" x14ac:dyDescent="0.2">
      <c r="A22" s="36"/>
      <c r="B22" s="70" t="s">
        <v>30</v>
      </c>
      <c r="C22" s="119"/>
      <c r="D22" s="119"/>
      <c r="E22" s="119"/>
      <c r="F22" s="119"/>
      <c r="G22" s="119"/>
      <c r="H22" s="119"/>
      <c r="I22" s="119"/>
      <c r="J22" s="120"/>
      <c r="K22" s="157"/>
      <c r="L22" s="158"/>
      <c r="M22" s="158"/>
      <c r="N22" s="158"/>
      <c r="O22" s="158"/>
      <c r="P22" s="158"/>
      <c r="Q22" s="158"/>
      <c r="R22" s="158"/>
      <c r="S22" s="159"/>
    </row>
    <row r="23" spans="1:25" s="4" customFormat="1" ht="24" customHeight="1" x14ac:dyDescent="0.2">
      <c r="A23" s="36"/>
      <c r="B23" s="70" t="s">
        <v>31</v>
      </c>
      <c r="C23" s="119"/>
      <c r="D23" s="119"/>
      <c r="E23" s="119"/>
      <c r="F23" s="119"/>
      <c r="G23" s="119"/>
      <c r="H23" s="119"/>
      <c r="I23" s="119"/>
      <c r="J23" s="120"/>
      <c r="K23" s="157"/>
      <c r="L23" s="158"/>
      <c r="M23" s="158"/>
      <c r="N23" s="158"/>
      <c r="O23" s="158"/>
      <c r="P23" s="158"/>
      <c r="Q23" s="158"/>
      <c r="R23" s="158"/>
      <c r="S23" s="159"/>
      <c r="Y23" s="71"/>
    </row>
    <row r="24" spans="1:25" s="4" customFormat="1" ht="24" customHeight="1" x14ac:dyDescent="0.2">
      <c r="A24" s="36"/>
      <c r="B24" s="70" t="s">
        <v>32</v>
      </c>
      <c r="C24" s="119"/>
      <c r="D24" s="119"/>
      <c r="E24" s="119"/>
      <c r="F24" s="119"/>
      <c r="G24" s="119"/>
      <c r="H24" s="119"/>
      <c r="I24" s="119"/>
      <c r="J24" s="120"/>
      <c r="K24" s="157"/>
      <c r="L24" s="158"/>
      <c r="M24" s="158"/>
      <c r="N24" s="158"/>
      <c r="O24" s="158"/>
      <c r="P24" s="158"/>
      <c r="Q24" s="158"/>
      <c r="R24" s="158"/>
      <c r="S24" s="159"/>
      <c r="Y24" s="71"/>
    </row>
    <row r="25" spans="1:25" s="4" customFormat="1" ht="24" customHeight="1" x14ac:dyDescent="0.2">
      <c r="A25" s="36"/>
      <c r="B25" s="70" t="s">
        <v>33</v>
      </c>
      <c r="C25" s="119"/>
      <c r="D25" s="119"/>
      <c r="E25" s="119"/>
      <c r="F25" s="119"/>
      <c r="G25" s="119"/>
      <c r="H25" s="119"/>
      <c r="I25" s="119"/>
      <c r="J25" s="120"/>
      <c r="K25" s="157"/>
      <c r="L25" s="158"/>
      <c r="M25" s="158"/>
      <c r="N25" s="158"/>
      <c r="O25" s="158"/>
      <c r="P25" s="158"/>
      <c r="Q25" s="158"/>
      <c r="R25" s="158"/>
      <c r="S25" s="159"/>
    </row>
    <row r="26" spans="1:25" s="4" customFormat="1" ht="24" customHeight="1" thickBot="1" x14ac:dyDescent="0.25">
      <c r="A26" s="36"/>
      <c r="B26" s="17"/>
      <c r="C26" s="122"/>
      <c r="D26" s="122"/>
      <c r="E26" s="122"/>
      <c r="F26" s="122"/>
      <c r="G26" s="122"/>
      <c r="H26" s="122"/>
      <c r="I26" s="122"/>
      <c r="J26" s="123"/>
      <c r="K26" s="157"/>
      <c r="L26" s="158"/>
      <c r="M26" s="158"/>
      <c r="N26" s="158"/>
      <c r="O26" s="158"/>
      <c r="P26" s="158"/>
      <c r="Q26" s="158"/>
      <c r="R26" s="158"/>
      <c r="S26" s="159"/>
      <c r="V26" s="3"/>
      <c r="W26" s="3"/>
    </row>
    <row r="27" spans="1:25" s="4" customFormat="1" ht="24" customHeight="1" thickTop="1" x14ac:dyDescent="0.2">
      <c r="A27" s="36"/>
      <c r="B27" s="131" t="s">
        <v>2</v>
      </c>
      <c r="C27" s="118"/>
      <c r="D27" s="119"/>
      <c r="E27" s="119"/>
      <c r="F27" s="119"/>
      <c r="G27" s="119"/>
      <c r="H27" s="119"/>
      <c r="I27" s="119"/>
      <c r="J27" s="120"/>
      <c r="K27" s="157"/>
      <c r="L27" s="158"/>
      <c r="M27" s="158"/>
      <c r="N27" s="158"/>
      <c r="O27" s="158"/>
      <c r="P27" s="158"/>
      <c r="Q27" s="158"/>
      <c r="R27" s="158"/>
      <c r="S27" s="159"/>
      <c r="V27" s="72"/>
      <c r="W27" s="72"/>
    </row>
    <row r="28" spans="1:25" s="4" customFormat="1" ht="24" customHeight="1" x14ac:dyDescent="0.2">
      <c r="A28" s="36"/>
      <c r="B28" s="131"/>
      <c r="C28" s="118"/>
      <c r="D28" s="119"/>
      <c r="E28" s="119"/>
      <c r="F28" s="119"/>
      <c r="G28" s="119"/>
      <c r="H28" s="119"/>
      <c r="I28" s="119"/>
      <c r="J28" s="120"/>
      <c r="K28" s="157"/>
      <c r="L28" s="158"/>
      <c r="M28" s="158"/>
      <c r="N28" s="158"/>
      <c r="O28" s="158"/>
      <c r="P28" s="158"/>
      <c r="Q28" s="158"/>
      <c r="R28" s="158"/>
      <c r="S28" s="159"/>
    </row>
    <row r="29" spans="1:25" s="4" customFormat="1" ht="24" customHeight="1" x14ac:dyDescent="0.2">
      <c r="A29" s="36"/>
      <c r="B29" s="131"/>
      <c r="C29" s="118"/>
      <c r="D29" s="119"/>
      <c r="E29" s="119"/>
      <c r="F29" s="119"/>
      <c r="G29" s="119"/>
      <c r="H29" s="119"/>
      <c r="I29" s="119"/>
      <c r="J29" s="120"/>
      <c r="K29" s="157"/>
      <c r="L29" s="158"/>
      <c r="M29" s="158"/>
      <c r="N29" s="158"/>
      <c r="O29" s="158"/>
      <c r="P29" s="158"/>
      <c r="Q29" s="158"/>
      <c r="R29" s="158"/>
      <c r="S29" s="159"/>
    </row>
    <row r="30" spans="1:25" s="4" customFormat="1" ht="24" customHeight="1" x14ac:dyDescent="0.2">
      <c r="A30" s="36"/>
      <c r="B30" s="131"/>
      <c r="C30" s="118"/>
      <c r="D30" s="119"/>
      <c r="E30" s="119"/>
      <c r="F30" s="119"/>
      <c r="G30" s="119"/>
      <c r="H30" s="119"/>
      <c r="I30" s="119"/>
      <c r="J30" s="120"/>
      <c r="K30" s="160"/>
      <c r="L30" s="161"/>
      <c r="M30" s="161"/>
      <c r="N30" s="161"/>
      <c r="O30" s="161"/>
      <c r="P30" s="161"/>
      <c r="Q30" s="161"/>
      <c r="R30" s="161"/>
      <c r="S30" s="162"/>
    </row>
    <row r="31" spans="1:25" s="4" customFormat="1" ht="24" customHeight="1" x14ac:dyDescent="0.2">
      <c r="A31" s="36"/>
      <c r="B31" s="131"/>
      <c r="C31" s="118"/>
      <c r="D31" s="119"/>
      <c r="E31" s="119"/>
      <c r="F31" s="119"/>
      <c r="G31" s="119"/>
      <c r="H31" s="119"/>
      <c r="I31" s="119"/>
      <c r="J31" s="120"/>
      <c r="K31" s="30" t="s">
        <v>67</v>
      </c>
      <c r="L31" s="31"/>
      <c r="M31" s="31"/>
      <c r="N31" s="31"/>
      <c r="O31" s="31"/>
      <c r="P31" s="31"/>
      <c r="Q31" s="31"/>
      <c r="R31" s="31"/>
      <c r="S31" s="32"/>
    </row>
    <row r="32" spans="1:25" s="4" customFormat="1" ht="24" customHeight="1" x14ac:dyDescent="0.2">
      <c r="A32" s="36"/>
      <c r="B32" s="131"/>
      <c r="C32" s="118"/>
      <c r="D32" s="119"/>
      <c r="E32" s="119"/>
      <c r="F32" s="119"/>
      <c r="G32" s="119"/>
      <c r="H32" s="119"/>
      <c r="I32" s="119"/>
      <c r="J32" s="120"/>
      <c r="K32" s="89" t="s">
        <v>100</v>
      </c>
      <c r="L32" s="53"/>
      <c r="M32" s="53"/>
      <c r="N32" s="53"/>
      <c r="O32" s="53"/>
      <c r="P32" s="53"/>
      <c r="Q32" s="53"/>
      <c r="R32" s="53"/>
      <c r="S32" s="54"/>
    </row>
    <row r="33" spans="1:19" s="4" customFormat="1" ht="24" customHeight="1" x14ac:dyDescent="0.2">
      <c r="A33" s="36"/>
      <c r="B33" s="131"/>
      <c r="C33" s="118"/>
      <c r="D33" s="119"/>
      <c r="E33" s="119"/>
      <c r="F33" s="119"/>
      <c r="G33" s="119"/>
      <c r="H33" s="119"/>
      <c r="I33" s="119"/>
      <c r="J33" s="120"/>
      <c r="K33" s="124"/>
      <c r="L33" s="125"/>
      <c r="M33" s="125"/>
      <c r="N33" s="125"/>
      <c r="O33" s="125"/>
      <c r="P33" s="125"/>
      <c r="Q33" s="125"/>
      <c r="R33" s="125"/>
      <c r="S33" s="126"/>
    </row>
    <row r="34" spans="1:19" s="4" customFormat="1" ht="24" customHeight="1" x14ac:dyDescent="0.2">
      <c r="B34" s="131"/>
      <c r="C34" s="118"/>
      <c r="D34" s="119"/>
      <c r="E34" s="119"/>
      <c r="F34" s="119"/>
      <c r="G34" s="119"/>
      <c r="H34" s="119"/>
      <c r="I34" s="119"/>
      <c r="J34" s="120"/>
      <c r="K34" s="124"/>
      <c r="L34" s="125"/>
      <c r="M34" s="125"/>
      <c r="N34" s="125"/>
      <c r="O34" s="125"/>
      <c r="P34" s="125"/>
      <c r="Q34" s="125"/>
      <c r="R34" s="125"/>
      <c r="S34" s="126"/>
    </row>
    <row r="35" spans="1:19" s="4" customFormat="1" ht="24" customHeight="1" x14ac:dyDescent="0.2">
      <c r="B35" s="131"/>
      <c r="C35" s="118"/>
      <c r="D35" s="119"/>
      <c r="E35" s="119"/>
      <c r="F35" s="119"/>
      <c r="G35" s="119"/>
      <c r="H35" s="119"/>
      <c r="I35" s="119"/>
      <c r="J35" s="120"/>
      <c r="K35" s="124"/>
      <c r="L35" s="125"/>
      <c r="M35" s="125"/>
      <c r="N35" s="125"/>
      <c r="O35" s="125"/>
      <c r="P35" s="125"/>
      <c r="Q35" s="125"/>
      <c r="R35" s="125"/>
      <c r="S35" s="126"/>
    </row>
    <row r="36" spans="1:19" s="4" customFormat="1" ht="24" customHeight="1" x14ac:dyDescent="0.2">
      <c r="B36" s="132"/>
      <c r="C36" s="121"/>
      <c r="D36" s="122"/>
      <c r="E36" s="122"/>
      <c r="F36" s="122"/>
      <c r="G36" s="122"/>
      <c r="H36" s="122"/>
      <c r="I36" s="122"/>
      <c r="J36" s="123"/>
      <c r="K36" s="124"/>
      <c r="L36" s="125"/>
      <c r="M36" s="125"/>
      <c r="N36" s="125"/>
      <c r="O36" s="125"/>
      <c r="P36" s="125"/>
      <c r="Q36" s="125"/>
      <c r="R36" s="125"/>
      <c r="S36" s="126"/>
    </row>
    <row r="37" spans="1:19" s="4" customFormat="1" ht="24" customHeight="1" x14ac:dyDescent="0.2">
      <c r="B37" s="130" t="s">
        <v>103</v>
      </c>
      <c r="C37" s="133" t="s">
        <v>34</v>
      </c>
      <c r="D37" s="134"/>
      <c r="E37" s="134"/>
      <c r="F37" s="134"/>
      <c r="G37" s="134"/>
      <c r="H37" s="134"/>
      <c r="I37" s="134"/>
      <c r="J37" s="135"/>
      <c r="K37" s="124"/>
      <c r="L37" s="125"/>
      <c r="M37" s="125"/>
      <c r="N37" s="125"/>
      <c r="O37" s="125"/>
      <c r="P37" s="125"/>
      <c r="Q37" s="125"/>
      <c r="R37" s="125"/>
      <c r="S37" s="126"/>
    </row>
    <row r="38" spans="1:19" s="4" customFormat="1" ht="24" customHeight="1" x14ac:dyDescent="0.2">
      <c r="B38" s="131"/>
      <c r="C38" s="136"/>
      <c r="D38" s="137"/>
      <c r="E38" s="137"/>
      <c r="F38" s="137"/>
      <c r="G38" s="137"/>
      <c r="H38" s="137"/>
      <c r="I38" s="137"/>
      <c r="J38" s="138"/>
      <c r="K38" s="124"/>
      <c r="L38" s="125"/>
      <c r="M38" s="125"/>
      <c r="N38" s="125"/>
      <c r="O38" s="125"/>
      <c r="P38" s="125"/>
      <c r="Q38" s="125"/>
      <c r="R38" s="125"/>
      <c r="S38" s="126"/>
    </row>
    <row r="39" spans="1:19" s="4" customFormat="1" ht="24" customHeight="1" x14ac:dyDescent="0.2">
      <c r="B39" s="131"/>
      <c r="C39" s="136"/>
      <c r="D39" s="137"/>
      <c r="E39" s="137"/>
      <c r="F39" s="137"/>
      <c r="G39" s="137"/>
      <c r="H39" s="137"/>
      <c r="I39" s="137"/>
      <c r="J39" s="138"/>
      <c r="K39" s="124"/>
      <c r="L39" s="125"/>
      <c r="M39" s="125"/>
      <c r="N39" s="125"/>
      <c r="O39" s="125"/>
      <c r="P39" s="125"/>
      <c r="Q39" s="125"/>
      <c r="R39" s="125"/>
      <c r="S39" s="126"/>
    </row>
    <row r="40" spans="1:19" s="4" customFormat="1" ht="24" customHeight="1" x14ac:dyDescent="0.2">
      <c r="B40" s="131"/>
      <c r="C40" s="136"/>
      <c r="D40" s="137"/>
      <c r="E40" s="137"/>
      <c r="F40" s="137"/>
      <c r="G40" s="137"/>
      <c r="H40" s="137"/>
      <c r="I40" s="137"/>
      <c r="J40" s="138"/>
      <c r="K40" s="124"/>
      <c r="L40" s="125"/>
      <c r="M40" s="125"/>
      <c r="N40" s="125"/>
      <c r="O40" s="125"/>
      <c r="P40" s="125"/>
      <c r="Q40" s="125"/>
      <c r="R40" s="125"/>
      <c r="S40" s="126"/>
    </row>
    <row r="41" spans="1:19" s="4" customFormat="1" ht="24" customHeight="1" x14ac:dyDescent="0.2">
      <c r="B41" s="131"/>
      <c r="C41" s="136"/>
      <c r="D41" s="137"/>
      <c r="E41" s="137"/>
      <c r="F41" s="137"/>
      <c r="G41" s="137"/>
      <c r="H41" s="137"/>
      <c r="I41" s="137"/>
      <c r="J41" s="138"/>
      <c r="K41" s="124"/>
      <c r="L41" s="125"/>
      <c r="M41" s="125"/>
      <c r="N41" s="125"/>
      <c r="O41" s="125"/>
      <c r="P41" s="125"/>
      <c r="Q41" s="125"/>
      <c r="R41" s="125"/>
      <c r="S41" s="126"/>
    </row>
    <row r="42" spans="1:19" s="4" customFormat="1" ht="24" customHeight="1" x14ac:dyDescent="0.2">
      <c r="B42" s="131"/>
      <c r="C42" s="136"/>
      <c r="D42" s="137"/>
      <c r="E42" s="137"/>
      <c r="F42" s="137"/>
      <c r="G42" s="137"/>
      <c r="H42" s="137"/>
      <c r="I42" s="137"/>
      <c r="J42" s="138"/>
      <c r="K42" s="124"/>
      <c r="L42" s="125"/>
      <c r="M42" s="125"/>
      <c r="N42" s="125"/>
      <c r="O42" s="125"/>
      <c r="P42" s="125"/>
      <c r="Q42" s="125"/>
      <c r="R42" s="125"/>
      <c r="S42" s="126"/>
    </row>
    <row r="43" spans="1:19" s="4" customFormat="1" ht="24" customHeight="1" x14ac:dyDescent="0.2">
      <c r="B43" s="131"/>
      <c r="C43" s="136"/>
      <c r="D43" s="137"/>
      <c r="E43" s="137"/>
      <c r="F43" s="137"/>
      <c r="G43" s="137"/>
      <c r="H43" s="137"/>
      <c r="I43" s="137"/>
      <c r="J43" s="138"/>
      <c r="K43" s="124"/>
      <c r="L43" s="125"/>
      <c r="M43" s="125"/>
      <c r="N43" s="125"/>
      <c r="O43" s="125"/>
      <c r="P43" s="125"/>
      <c r="Q43" s="125"/>
      <c r="R43" s="125"/>
      <c r="S43" s="126"/>
    </row>
    <row r="44" spans="1:19" s="4" customFormat="1" ht="24" customHeight="1" x14ac:dyDescent="0.2">
      <c r="B44" s="131"/>
      <c r="C44" s="136"/>
      <c r="D44" s="137"/>
      <c r="E44" s="137"/>
      <c r="F44" s="137"/>
      <c r="G44" s="137"/>
      <c r="H44" s="137"/>
      <c r="I44" s="137"/>
      <c r="J44" s="138"/>
      <c r="K44" s="124"/>
      <c r="L44" s="125"/>
      <c r="M44" s="125"/>
      <c r="N44" s="125"/>
      <c r="O44" s="125"/>
      <c r="P44" s="125"/>
      <c r="Q44" s="125"/>
      <c r="R44" s="125"/>
      <c r="S44" s="126"/>
    </row>
    <row r="45" spans="1:19" s="4" customFormat="1" ht="24" customHeight="1" x14ac:dyDescent="0.2">
      <c r="B45" s="132"/>
      <c r="C45" s="139"/>
      <c r="D45" s="140"/>
      <c r="E45" s="140"/>
      <c r="F45" s="140"/>
      <c r="G45" s="140"/>
      <c r="H45" s="140"/>
      <c r="I45" s="140"/>
      <c r="J45" s="141"/>
      <c r="K45" s="127"/>
      <c r="L45" s="128"/>
      <c r="M45" s="128"/>
      <c r="N45" s="128"/>
      <c r="O45" s="128"/>
      <c r="P45" s="128"/>
      <c r="Q45" s="128"/>
      <c r="R45" s="128"/>
      <c r="S45" s="129"/>
    </row>
  </sheetData>
  <sheetProtection algorithmName="SHA-512" hashValue="XA53Ac4sbka2koe/iCsjmcibJzwydoIROwxeNzKy6IECRhP7hKsSGpCOS75QrPpWH4WnxzTrg6kvXr/+rsTeyw==" saltValue="rlYzS/3gi7Qw8Rb+fr2bGQ==" spinCount="100000" sheet="1" objects="1" scenarios="1" selectLockedCells="1" selectUnlockedCells="1"/>
  <mergeCells count="14">
    <mergeCell ref="C27:J36"/>
    <mergeCell ref="K33:S45"/>
    <mergeCell ref="B37:B45"/>
    <mergeCell ref="C37:J45"/>
    <mergeCell ref="A3:S3"/>
    <mergeCell ref="C5:J5"/>
    <mergeCell ref="Q5:S5"/>
    <mergeCell ref="F7:G7"/>
    <mergeCell ref="F12:G12"/>
    <mergeCell ref="C15:J26"/>
    <mergeCell ref="B16:B17"/>
    <mergeCell ref="K16:S16"/>
    <mergeCell ref="K17:S30"/>
    <mergeCell ref="B27:B36"/>
  </mergeCells>
  <phoneticPr fontId="1"/>
  <dataValidations count="1">
    <dataValidation type="textLength" operator="lessThanOrEqual" allowBlank="1" showInputMessage="1" showErrorMessage="1" sqref="L32:S32 K17:S30 K33:S45" xr:uid="{00000000-0002-0000-0800-000000000000}">
      <formula1>800</formula1>
    </dataValidation>
  </dataValidations>
  <printOptions horizontalCentered="1" verticalCentered="1"/>
  <pageMargins left="0.19685039370078738" right="0.19685039370078738" top="0.15748031496062992" bottom="0.15748031496062992" header="0.31496062992125984" footer="0.31496062992125984"/>
  <pageSetup paperSize="8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（必ずお読みください）＜Step4（まとめ）＞で実施すること</vt:lpstr>
      <vt:lpstr>⑤-1集計表 【伝統的なレシピ】(記入例)</vt:lpstr>
      <vt:lpstr>⑤-2集計表 【減塩(うま味調味料不使用)】(記入例)</vt:lpstr>
      <vt:lpstr>⑤-3集計表 【減塩レシピ&lt;うま味調味料活用&gt;】（記入例）</vt:lpstr>
      <vt:lpstr>★応募用紙⑤-1集計表 【伝統的なレシピ】(提出シート)</vt:lpstr>
      <vt:lpstr>★応募用紙⑤-2集計表【うま味調味料不使用】(提出シート)</vt:lpstr>
      <vt:lpstr>★応募用紙⑤-3集計表【うま味調味料活用】(提案シート)</vt:lpstr>
      <vt:lpstr>＜レシピABC＞集計表まとめ・グラフ化（提出の必要なし）</vt:lpstr>
      <vt:lpstr>応募用紙⑤-4 取組まとめシート（手順・記入例）</vt:lpstr>
      <vt:lpstr>★応募用紙⑤-4 取組まとめシート（提出シート）</vt:lpstr>
      <vt:lpstr>'＜レシピABC＞集計表まとめ・グラフ化（提出の必要なし）'!Print_Area</vt:lpstr>
      <vt:lpstr>'★応募用紙⑤-1集計表 【伝統的なレシピ】(提出シート)'!Print_Area</vt:lpstr>
      <vt:lpstr>'★応募用紙⑤-2集計表【うま味調味料不使用】(提出シート)'!Print_Area</vt:lpstr>
      <vt:lpstr>'★応募用紙⑤-3集計表【うま味調味料活用】(提案シート)'!Print_Area</vt:lpstr>
      <vt:lpstr>'★応募用紙⑤-4 取組まとめシート（提出シート）'!Print_Area</vt:lpstr>
      <vt:lpstr>'⑤-1集計表 【伝統的なレシピ】(記入例)'!Print_Area</vt:lpstr>
      <vt:lpstr>'⑤-2集計表 【減塩(うま味調味料不使用)】(記入例)'!Print_Area</vt:lpstr>
      <vt:lpstr>'⑤-3集計表 【減塩レシピ&lt;うま味調味料活用&gt;】（記入例）'!Print_Area</vt:lpstr>
      <vt:lpstr>'応募用紙⑤-4 取組まとめシート（手順・記入例）'!Print_Area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2023-04-28T07:23:12Z</cp:lastPrinted>
  <dcterms:created xsi:type="dcterms:W3CDTF">2016-07-04T16:02:40Z</dcterms:created>
  <dcterms:modified xsi:type="dcterms:W3CDTF">2024-04-19T09:19:41Z</dcterms:modified>
</cp:coreProperties>
</file>